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justech-my.sharepoint.com/personal/yuksugita_justech_onmicrosoft_com/Documents/インボイス/"/>
    </mc:Choice>
  </mc:AlternateContent>
  <xr:revisionPtr revIDLastSave="2093" documentId="8_{8E72A3EE-6B47-4D88-8BE1-0F1137F4BB8B}" xr6:coauthVersionLast="47" xr6:coauthVersionMax="47" xr10:uidLastSave="{079B58A9-64CE-44D0-A20C-420036191549}"/>
  <bookViews>
    <workbookView xWindow="1125" yWindow="495" windowWidth="26685" windowHeight="14475" tabRatio="785" xr2:uid="{00000000-000D-0000-FFFF-FFFF00000000}"/>
  </bookViews>
  <sheets>
    <sheet name="説明" sheetId="5" r:id="rId1"/>
    <sheet name="総括請求書" sheetId="2" r:id="rId2"/>
    <sheet name="出来高請求明細書" sheetId="7" r:id="rId3"/>
    <sheet name="請求明細書 " sheetId="8" r:id="rId4"/>
  </sheets>
  <definedNames>
    <definedName name="_xlnm.Print_Area" localSheetId="2">出来高請求明細書!$B$2:$BC$35</definedName>
    <definedName name="_xlnm.Print_Area" localSheetId="3">'請求明細書 '!$B$2:$AB$37</definedName>
    <definedName name="_xlnm.Print_Area" localSheetId="0">説明!$A$1:$E$43</definedName>
    <definedName name="_xlnm.Print_Area" localSheetId="1">総括請求書!$B$2:$BF$46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2" i="7" l="1"/>
  <c r="M28" i="7"/>
  <c r="M27" i="7"/>
  <c r="M26" i="7"/>
  <c r="M25" i="7"/>
  <c r="M24" i="7"/>
  <c r="M23" i="7"/>
  <c r="O16" i="7"/>
  <c r="N107" i="2"/>
  <c r="AG107" i="2" s="1"/>
  <c r="K109" i="2"/>
  <c r="K108" i="2"/>
  <c r="K106" i="2"/>
  <c r="K107" i="2"/>
  <c r="K63" i="2"/>
  <c r="K64" i="2"/>
  <c r="K61" i="2"/>
  <c r="K62" i="2"/>
  <c r="AD108" i="2"/>
  <c r="AW108" i="2" s="1"/>
  <c r="AD106" i="2"/>
  <c r="AW106" i="2" s="1"/>
  <c r="N111" i="2"/>
  <c r="AG111" i="2" s="1"/>
  <c r="N110" i="2"/>
  <c r="AZ110" i="2" s="1"/>
  <c r="P108" i="2"/>
  <c r="N108" i="2"/>
  <c r="P107" i="2"/>
  <c r="R104" i="2"/>
  <c r="P104" i="2"/>
  <c r="BB104" i="2" s="1"/>
  <c r="M104" i="2"/>
  <c r="AF104" i="2" s="1"/>
  <c r="M102" i="2"/>
  <c r="AY102" i="2" s="1"/>
  <c r="M100" i="2"/>
  <c r="AY100" i="2" s="1"/>
  <c r="M99" i="2"/>
  <c r="AY99" i="2" s="1"/>
  <c r="M98" i="2"/>
  <c r="AY98" i="2" s="1"/>
  <c r="M96" i="2"/>
  <c r="S94" i="2"/>
  <c r="AL94" i="2" s="1"/>
  <c r="Q94" i="2"/>
  <c r="BC94" i="2" s="1"/>
  <c r="O94" i="2"/>
  <c r="AH94" i="2" s="1"/>
  <c r="K94" i="2"/>
  <c r="AW94" i="2" s="1"/>
  <c r="I94" i="2"/>
  <c r="AB94" i="2" s="1"/>
  <c r="G94" i="2"/>
  <c r="Z94" i="2" s="1"/>
  <c r="BB130" i="2"/>
  <c r="AI130" i="2"/>
  <c r="BB129" i="2"/>
  <c r="AN129" i="2"/>
  <c r="AI129" i="2"/>
  <c r="U129" i="2"/>
  <c r="L129" i="2"/>
  <c r="L130" i="2" s="1"/>
  <c r="BB128" i="2"/>
  <c r="AI128" i="2"/>
  <c r="L128" i="2"/>
  <c r="AX128" i="2" s="1"/>
  <c r="BB127" i="2"/>
  <c r="AX127" i="2"/>
  <c r="AQ127" i="2"/>
  <c r="AP127" i="2"/>
  <c r="AN127" i="2"/>
  <c r="AI127" i="2"/>
  <c r="AE127" i="2"/>
  <c r="X127" i="2"/>
  <c r="W127" i="2"/>
  <c r="U127" i="2"/>
  <c r="BB126" i="2"/>
  <c r="AX126" i="2"/>
  <c r="AQ126" i="2"/>
  <c r="AP126" i="2"/>
  <c r="AN126" i="2"/>
  <c r="AI126" i="2"/>
  <c r="AE126" i="2"/>
  <c r="X126" i="2"/>
  <c r="W126" i="2"/>
  <c r="U126" i="2"/>
  <c r="BB125" i="2"/>
  <c r="AX125" i="2"/>
  <c r="AQ125" i="2"/>
  <c r="AP125" i="2"/>
  <c r="AN125" i="2"/>
  <c r="AI125" i="2"/>
  <c r="AE125" i="2"/>
  <c r="X125" i="2"/>
  <c r="W125" i="2"/>
  <c r="U125" i="2"/>
  <c r="BB124" i="2"/>
  <c r="AX124" i="2"/>
  <c r="AQ124" i="2"/>
  <c r="AP124" i="2"/>
  <c r="AN124" i="2"/>
  <c r="AI124" i="2"/>
  <c r="AE124" i="2"/>
  <c r="X124" i="2"/>
  <c r="W124" i="2"/>
  <c r="U124" i="2"/>
  <c r="BB123" i="2"/>
  <c r="AX123" i="2"/>
  <c r="AQ123" i="2"/>
  <c r="AP123" i="2"/>
  <c r="AN123" i="2"/>
  <c r="AI123" i="2"/>
  <c r="AE123" i="2"/>
  <c r="X123" i="2"/>
  <c r="W123" i="2"/>
  <c r="U123" i="2"/>
  <c r="BB122" i="2"/>
  <c r="AX122" i="2"/>
  <c r="AQ122" i="2"/>
  <c r="AP122" i="2"/>
  <c r="AN122" i="2"/>
  <c r="AI122" i="2"/>
  <c r="AE122" i="2"/>
  <c r="X122" i="2"/>
  <c r="W122" i="2"/>
  <c r="U122" i="2"/>
  <c r="BB121" i="2"/>
  <c r="AX121" i="2"/>
  <c r="AQ121" i="2"/>
  <c r="AP121" i="2"/>
  <c r="AN121" i="2"/>
  <c r="AI121" i="2"/>
  <c r="AE121" i="2"/>
  <c r="X121" i="2"/>
  <c r="W121" i="2"/>
  <c r="U121" i="2"/>
  <c r="BB120" i="2"/>
  <c r="AX120" i="2"/>
  <c r="AQ120" i="2"/>
  <c r="AP120" i="2"/>
  <c r="AN120" i="2"/>
  <c r="AI120" i="2"/>
  <c r="AE120" i="2"/>
  <c r="X120" i="2"/>
  <c r="W120" i="2"/>
  <c r="U120" i="2"/>
  <c r="BB119" i="2"/>
  <c r="AX119" i="2"/>
  <c r="AQ119" i="2"/>
  <c r="AP119" i="2"/>
  <c r="AN119" i="2"/>
  <c r="AI119" i="2"/>
  <c r="AE119" i="2"/>
  <c r="X119" i="2"/>
  <c r="W119" i="2"/>
  <c r="U119" i="2"/>
  <c r="BB118" i="2"/>
  <c r="AX118" i="2"/>
  <c r="AQ118" i="2"/>
  <c r="AP118" i="2"/>
  <c r="AN118" i="2"/>
  <c r="AI118" i="2"/>
  <c r="AE118" i="2"/>
  <c r="X118" i="2"/>
  <c r="W118" i="2"/>
  <c r="U118" i="2"/>
  <c r="BB117" i="2"/>
  <c r="AX117" i="2"/>
  <c r="AQ117" i="2"/>
  <c r="AP117" i="2"/>
  <c r="AN117" i="2"/>
  <c r="AI117" i="2"/>
  <c r="AE117" i="2"/>
  <c r="X117" i="2"/>
  <c r="W117" i="2"/>
  <c r="U117" i="2"/>
  <c r="BB116" i="2"/>
  <c r="AX116" i="2"/>
  <c r="AQ116" i="2"/>
  <c r="AP116" i="2"/>
  <c r="AN116" i="2"/>
  <c r="AI116" i="2"/>
  <c r="AE116" i="2"/>
  <c r="X116" i="2"/>
  <c r="W116" i="2"/>
  <c r="U116" i="2"/>
  <c r="BB115" i="2"/>
  <c r="AX115" i="2"/>
  <c r="AQ115" i="2"/>
  <c r="AP115" i="2"/>
  <c r="AN115" i="2"/>
  <c r="AI115" i="2"/>
  <c r="AE115" i="2"/>
  <c r="X115" i="2"/>
  <c r="W115" i="2"/>
  <c r="U115" i="2"/>
  <c r="BB114" i="2"/>
  <c r="AX114" i="2"/>
  <c r="AQ114" i="2"/>
  <c r="AP114" i="2"/>
  <c r="AN114" i="2"/>
  <c r="AI114" i="2"/>
  <c r="AE114" i="2"/>
  <c r="X114" i="2"/>
  <c r="W114" i="2"/>
  <c r="U114" i="2"/>
  <c r="U110" i="2"/>
  <c r="AY96" i="2"/>
  <c r="AF96" i="2"/>
  <c r="T96" i="2"/>
  <c r="S96" i="2"/>
  <c r="R96" i="2"/>
  <c r="Q96" i="2"/>
  <c r="P96" i="2"/>
  <c r="O96" i="2"/>
  <c r="N96" i="2"/>
  <c r="H82" i="8"/>
  <c r="H80" i="8"/>
  <c r="H78" i="8"/>
  <c r="B83" i="8"/>
  <c r="T83" i="8" s="1"/>
  <c r="B82" i="8"/>
  <c r="B80" i="8"/>
  <c r="T80" i="8" s="1"/>
  <c r="AB103" i="8"/>
  <c r="Z103" i="8"/>
  <c r="Y103" i="8"/>
  <c r="X103" i="8"/>
  <c r="S103" i="8"/>
  <c r="Q103" i="8"/>
  <c r="P103" i="8"/>
  <c r="O103" i="8"/>
  <c r="AB102" i="8"/>
  <c r="AA102" i="8"/>
  <c r="Z102" i="8"/>
  <c r="Y102" i="8"/>
  <c r="X102" i="8"/>
  <c r="V102" i="8"/>
  <c r="U102" i="8"/>
  <c r="T102" i="8"/>
  <c r="S102" i="8"/>
  <c r="Q102" i="8"/>
  <c r="P102" i="8"/>
  <c r="O102" i="8"/>
  <c r="M102" i="8"/>
  <c r="L102" i="8"/>
  <c r="K102" i="8"/>
  <c r="I102" i="8"/>
  <c r="R102" i="8" s="1"/>
  <c r="AB101" i="8"/>
  <c r="AA101" i="8"/>
  <c r="Z101" i="8"/>
  <c r="Y101" i="8"/>
  <c r="X101" i="8"/>
  <c r="V101" i="8"/>
  <c r="U101" i="8"/>
  <c r="T101" i="8"/>
  <c r="S101" i="8"/>
  <c r="R101" i="8"/>
  <c r="Q101" i="8"/>
  <c r="P101" i="8"/>
  <c r="O101" i="8"/>
  <c r="M101" i="8"/>
  <c r="L101" i="8"/>
  <c r="K101" i="8"/>
  <c r="I101" i="8"/>
  <c r="AB100" i="8"/>
  <c r="AA100" i="8"/>
  <c r="Z100" i="8"/>
  <c r="Y100" i="8"/>
  <c r="X100" i="8"/>
  <c r="V100" i="8"/>
  <c r="U100" i="8"/>
  <c r="T100" i="8"/>
  <c r="S100" i="8"/>
  <c r="R100" i="8"/>
  <c r="Q100" i="8"/>
  <c r="P100" i="8"/>
  <c r="O100" i="8"/>
  <c r="M100" i="8"/>
  <c r="L100" i="8"/>
  <c r="K100" i="8"/>
  <c r="I100" i="8"/>
  <c r="AB99" i="8"/>
  <c r="Z99" i="8"/>
  <c r="Y99" i="8"/>
  <c r="X99" i="8"/>
  <c r="V99" i="8"/>
  <c r="U99" i="8"/>
  <c r="T99" i="8"/>
  <c r="S99" i="8"/>
  <c r="Q99" i="8"/>
  <c r="P99" i="8"/>
  <c r="O99" i="8"/>
  <c r="M99" i="8"/>
  <c r="L99" i="8"/>
  <c r="K99" i="8"/>
  <c r="I99" i="8"/>
  <c r="AA99" i="8" s="1"/>
  <c r="AB98" i="8"/>
  <c r="Z98" i="8"/>
  <c r="Y98" i="8"/>
  <c r="X98" i="8"/>
  <c r="V98" i="8"/>
  <c r="U98" i="8"/>
  <c r="T98" i="8"/>
  <c r="S98" i="8"/>
  <c r="Q98" i="8"/>
  <c r="P98" i="8"/>
  <c r="O98" i="8"/>
  <c r="M98" i="8"/>
  <c r="L98" i="8"/>
  <c r="K98" i="8"/>
  <c r="I98" i="8"/>
  <c r="AA98" i="8" s="1"/>
  <c r="AB97" i="8"/>
  <c r="AA97" i="8"/>
  <c r="Z97" i="8"/>
  <c r="Y97" i="8"/>
  <c r="X97" i="8"/>
  <c r="V97" i="8"/>
  <c r="U97" i="8"/>
  <c r="T97" i="8"/>
  <c r="S97" i="8"/>
  <c r="Q97" i="8"/>
  <c r="P97" i="8"/>
  <c r="O97" i="8"/>
  <c r="M97" i="8"/>
  <c r="L97" i="8"/>
  <c r="K97" i="8"/>
  <c r="I97" i="8"/>
  <c r="R97" i="8" s="1"/>
  <c r="AB96" i="8"/>
  <c r="AA96" i="8"/>
  <c r="Z96" i="8"/>
  <c r="Y96" i="8"/>
  <c r="X96" i="8"/>
  <c r="V96" i="8"/>
  <c r="U96" i="8"/>
  <c r="T96" i="8"/>
  <c r="S96" i="8"/>
  <c r="Q96" i="8"/>
  <c r="P96" i="8"/>
  <c r="O96" i="8"/>
  <c r="M96" i="8"/>
  <c r="L96" i="8"/>
  <c r="K96" i="8"/>
  <c r="I96" i="8"/>
  <c r="R96" i="8" s="1"/>
  <c r="AB95" i="8"/>
  <c r="AA95" i="8"/>
  <c r="Z95" i="8"/>
  <c r="Y95" i="8"/>
  <c r="X95" i="8"/>
  <c r="V95" i="8"/>
  <c r="U95" i="8"/>
  <c r="T95" i="8"/>
  <c r="S95" i="8"/>
  <c r="R95" i="8"/>
  <c r="Q95" i="8"/>
  <c r="P95" i="8"/>
  <c r="O95" i="8"/>
  <c r="M95" i="8"/>
  <c r="L95" i="8"/>
  <c r="K95" i="8"/>
  <c r="I95" i="8"/>
  <c r="AB94" i="8"/>
  <c r="AA94" i="8"/>
  <c r="Z94" i="8"/>
  <c r="Y94" i="8"/>
  <c r="X94" i="8"/>
  <c r="V94" i="8"/>
  <c r="U94" i="8"/>
  <c r="T94" i="8"/>
  <c r="S94" i="8"/>
  <c r="R94" i="8"/>
  <c r="Q94" i="8"/>
  <c r="P94" i="8"/>
  <c r="O94" i="8"/>
  <c r="M94" i="8"/>
  <c r="L94" i="8"/>
  <c r="K94" i="8"/>
  <c r="I94" i="8"/>
  <c r="AB93" i="8"/>
  <c r="Z93" i="8"/>
  <c r="Y93" i="8"/>
  <c r="X93" i="8"/>
  <c r="V93" i="8"/>
  <c r="U93" i="8"/>
  <c r="T93" i="8"/>
  <c r="S93" i="8"/>
  <c r="R93" i="8"/>
  <c r="Q93" i="8"/>
  <c r="P93" i="8"/>
  <c r="O93" i="8"/>
  <c r="M93" i="8"/>
  <c r="L93" i="8"/>
  <c r="K93" i="8"/>
  <c r="I93" i="8"/>
  <c r="AA93" i="8" s="1"/>
  <c r="AB92" i="8"/>
  <c r="Z92" i="8"/>
  <c r="Y92" i="8"/>
  <c r="X92" i="8"/>
  <c r="V92" i="8"/>
  <c r="U92" i="8"/>
  <c r="T92" i="8"/>
  <c r="S92" i="8"/>
  <c r="Q92" i="8"/>
  <c r="P92" i="8"/>
  <c r="O92" i="8"/>
  <c r="M92" i="8"/>
  <c r="L92" i="8"/>
  <c r="K92" i="8"/>
  <c r="I92" i="8"/>
  <c r="AA92" i="8" s="1"/>
  <c r="AB91" i="8"/>
  <c r="AA91" i="8"/>
  <c r="Z91" i="8"/>
  <c r="Y91" i="8"/>
  <c r="X91" i="8"/>
  <c r="V91" i="8"/>
  <c r="U91" i="8"/>
  <c r="T91" i="8"/>
  <c r="S91" i="8"/>
  <c r="Q91" i="8"/>
  <c r="P91" i="8"/>
  <c r="O91" i="8"/>
  <c r="M91" i="8"/>
  <c r="L91" i="8"/>
  <c r="K91" i="8"/>
  <c r="I91" i="8"/>
  <c r="R91" i="8" s="1"/>
  <c r="AB90" i="8"/>
  <c r="AA90" i="8"/>
  <c r="Z90" i="8"/>
  <c r="Y90" i="8"/>
  <c r="X90" i="8"/>
  <c r="V90" i="8"/>
  <c r="U90" i="8"/>
  <c r="T90" i="8"/>
  <c r="S90" i="8"/>
  <c r="Q90" i="8"/>
  <c r="P90" i="8"/>
  <c r="O90" i="8"/>
  <c r="M90" i="8"/>
  <c r="L90" i="8"/>
  <c r="K90" i="8"/>
  <c r="I90" i="8"/>
  <c r="R90" i="8" s="1"/>
  <c r="AB89" i="8"/>
  <c r="AA89" i="8"/>
  <c r="Z89" i="8"/>
  <c r="Y89" i="8"/>
  <c r="X89" i="8"/>
  <c r="V89" i="8"/>
  <c r="U89" i="8"/>
  <c r="T89" i="8"/>
  <c r="S89" i="8"/>
  <c r="Q89" i="8"/>
  <c r="P89" i="8"/>
  <c r="O89" i="8"/>
  <c r="M89" i="8"/>
  <c r="L89" i="8"/>
  <c r="K89" i="8"/>
  <c r="I89" i="8"/>
  <c r="R89" i="8" s="1"/>
  <c r="AB88" i="8"/>
  <c r="AA88" i="8"/>
  <c r="Z88" i="8"/>
  <c r="Y88" i="8"/>
  <c r="X88" i="8"/>
  <c r="V88" i="8"/>
  <c r="U88" i="8"/>
  <c r="T88" i="8"/>
  <c r="S88" i="8"/>
  <c r="R88" i="8"/>
  <c r="Q88" i="8"/>
  <c r="P88" i="8"/>
  <c r="O88" i="8"/>
  <c r="M88" i="8"/>
  <c r="L88" i="8"/>
  <c r="K88" i="8"/>
  <c r="I88" i="8"/>
  <c r="AB87" i="8"/>
  <c r="Z87" i="8"/>
  <c r="Y87" i="8"/>
  <c r="X87" i="8"/>
  <c r="V87" i="8"/>
  <c r="U87" i="8"/>
  <c r="T87" i="8"/>
  <c r="S87" i="8"/>
  <c r="R87" i="8"/>
  <c r="Q87" i="8"/>
  <c r="P87" i="8"/>
  <c r="O87" i="8"/>
  <c r="M87" i="8"/>
  <c r="L87" i="8"/>
  <c r="K87" i="8"/>
  <c r="I87" i="8"/>
  <c r="AA87" i="8" s="1"/>
  <c r="AB86" i="8"/>
  <c r="Z86" i="8"/>
  <c r="Y86" i="8"/>
  <c r="X86" i="8"/>
  <c r="V86" i="8"/>
  <c r="U86" i="8"/>
  <c r="T86" i="8"/>
  <c r="S86" i="8"/>
  <c r="Q86" i="8"/>
  <c r="P86" i="8"/>
  <c r="O86" i="8"/>
  <c r="M86" i="8"/>
  <c r="L86" i="8"/>
  <c r="K86" i="8"/>
  <c r="I86" i="8"/>
  <c r="AA86" i="8" s="1"/>
  <c r="AB85" i="8"/>
  <c r="Z85" i="8"/>
  <c r="Y85" i="8"/>
  <c r="X85" i="8"/>
  <c r="V85" i="8"/>
  <c r="U85" i="8"/>
  <c r="T85" i="8"/>
  <c r="S85" i="8"/>
  <c r="Q85" i="8"/>
  <c r="P85" i="8"/>
  <c r="O85" i="8"/>
  <c r="M85" i="8"/>
  <c r="L85" i="8"/>
  <c r="K85" i="8"/>
  <c r="I85" i="8"/>
  <c r="R85" i="8" s="1"/>
  <c r="F83" i="8"/>
  <c r="E83" i="8"/>
  <c r="D83" i="8"/>
  <c r="C83" i="8"/>
  <c r="J82" i="8"/>
  <c r="I82" i="8"/>
  <c r="Z82" i="8"/>
  <c r="F82" i="8"/>
  <c r="E82" i="8"/>
  <c r="D82" i="8"/>
  <c r="C82" i="8"/>
  <c r="K82" i="8"/>
  <c r="J81" i="8"/>
  <c r="I81" i="8"/>
  <c r="H81" i="8"/>
  <c r="Z80" i="8"/>
  <c r="Q80" i="8"/>
  <c r="J80" i="8"/>
  <c r="I80" i="8"/>
  <c r="F80" i="8"/>
  <c r="E80" i="8"/>
  <c r="D80" i="8"/>
  <c r="C80" i="8"/>
  <c r="J79" i="8"/>
  <c r="I79" i="8"/>
  <c r="H79" i="8"/>
  <c r="J78" i="8"/>
  <c r="I78" i="8"/>
  <c r="Z78" i="8"/>
  <c r="AZ111" i="2" l="1"/>
  <c r="AY104" i="2"/>
  <c r="AG110" i="2"/>
  <c r="AF100" i="2"/>
  <c r="BE94" i="2"/>
  <c r="BA94" i="2"/>
  <c r="AD94" i="2"/>
  <c r="AZ107" i="2"/>
  <c r="AF98" i="2"/>
  <c r="AX130" i="2"/>
  <c r="AE130" i="2"/>
  <c r="AJ94" i="2"/>
  <c r="AS94" i="2"/>
  <c r="AU94" i="2"/>
  <c r="AE128" i="2"/>
  <c r="AI104" i="2"/>
  <c r="AE129" i="2"/>
  <c r="AX129" i="2"/>
  <c r="AF102" i="2"/>
  <c r="AF99" i="2"/>
  <c r="K83" i="8"/>
  <c r="Q78" i="8"/>
  <c r="R86" i="8"/>
  <c r="R99" i="8"/>
  <c r="I103" i="8"/>
  <c r="Q82" i="8"/>
  <c r="T82" i="8"/>
  <c r="R92" i="8"/>
  <c r="R98" i="8"/>
  <c r="K80" i="8"/>
  <c r="AA85" i="8"/>
  <c r="AA103" i="8" l="1"/>
  <c r="R103" i="8"/>
  <c r="F47" i="8" l="1"/>
  <c r="E47" i="8"/>
  <c r="D47" i="8"/>
  <c r="C47" i="8"/>
  <c r="B47" i="8"/>
  <c r="F46" i="8"/>
  <c r="E46" i="8"/>
  <c r="D46" i="8"/>
  <c r="C46" i="8"/>
  <c r="B46" i="8"/>
  <c r="B44" i="8"/>
  <c r="F44" i="8"/>
  <c r="E44" i="8"/>
  <c r="D44" i="8"/>
  <c r="C44" i="8"/>
  <c r="H46" i="8"/>
  <c r="J46" i="8"/>
  <c r="I46" i="8"/>
  <c r="J45" i="8"/>
  <c r="I45" i="8"/>
  <c r="H45" i="8"/>
  <c r="J44" i="8"/>
  <c r="I44" i="8"/>
  <c r="H44" i="8"/>
  <c r="H42" i="8"/>
  <c r="J43" i="8"/>
  <c r="I43" i="8"/>
  <c r="H43" i="8"/>
  <c r="J42" i="8"/>
  <c r="I42" i="8"/>
  <c r="T66" i="2" l="1"/>
  <c r="T111" i="2" s="1"/>
  <c r="S66" i="2"/>
  <c r="S111" i="2" s="1"/>
  <c r="R66" i="2"/>
  <c r="R111" i="2" s="1"/>
  <c r="Q66" i="2"/>
  <c r="Q111" i="2" s="1"/>
  <c r="P66" i="2"/>
  <c r="P111" i="2" s="1"/>
  <c r="O66" i="2"/>
  <c r="O111" i="2" s="1"/>
  <c r="N66" i="2"/>
  <c r="N65" i="2"/>
  <c r="U65" i="2"/>
  <c r="T65" i="2"/>
  <c r="T110" i="2" s="1"/>
  <c r="S65" i="2"/>
  <c r="S110" i="2" s="1"/>
  <c r="R65" i="2"/>
  <c r="R110" i="2" s="1"/>
  <c r="Q65" i="2"/>
  <c r="Q110" i="2" s="1"/>
  <c r="P65" i="2"/>
  <c r="P110" i="2" s="1"/>
  <c r="O65" i="2"/>
  <c r="O110" i="2" s="1"/>
  <c r="N62" i="2"/>
  <c r="Q63" i="2"/>
  <c r="Q108" i="2" s="1"/>
  <c r="P63" i="2"/>
  <c r="O63" i="2"/>
  <c r="O108" i="2" s="1"/>
  <c r="N63" i="2"/>
  <c r="Q62" i="2"/>
  <c r="Q107" i="2" s="1"/>
  <c r="P62" i="2"/>
  <c r="O62" i="2"/>
  <c r="O107" i="2" s="1"/>
  <c r="S59" i="2"/>
  <c r="S104" i="2" s="1"/>
  <c r="R59" i="2"/>
  <c r="Q59" i="2"/>
  <c r="Q104" i="2" s="1"/>
  <c r="P59" i="2"/>
  <c r="M59" i="2"/>
  <c r="N59" i="2"/>
  <c r="N104" i="2" s="1"/>
  <c r="M57" i="2"/>
  <c r="T57" i="2"/>
  <c r="T102" i="2" s="1"/>
  <c r="S57" i="2"/>
  <c r="S102" i="2" s="1"/>
  <c r="R57" i="2"/>
  <c r="R102" i="2" s="1"/>
  <c r="Q57" i="2"/>
  <c r="Q102" i="2" s="1"/>
  <c r="P57" i="2"/>
  <c r="P102" i="2" s="1"/>
  <c r="O57" i="2"/>
  <c r="O102" i="2" s="1"/>
  <c r="N57" i="2"/>
  <c r="N102" i="2" s="1"/>
  <c r="M55" i="2"/>
  <c r="S55" i="2"/>
  <c r="S100" i="2" s="1"/>
  <c r="R55" i="2"/>
  <c r="R100" i="2" s="1"/>
  <c r="Q55" i="2"/>
  <c r="Q100" i="2" s="1"/>
  <c r="P55" i="2"/>
  <c r="P100" i="2" s="1"/>
  <c r="O55" i="2"/>
  <c r="O100" i="2" s="1"/>
  <c r="N55" i="2"/>
  <c r="N100" i="2" s="1"/>
  <c r="T54" i="2"/>
  <c r="T99" i="2" s="1"/>
  <c r="S54" i="2"/>
  <c r="S99" i="2" s="1"/>
  <c r="R54" i="2"/>
  <c r="R99" i="2" s="1"/>
  <c r="Q54" i="2"/>
  <c r="Q99" i="2" s="1"/>
  <c r="P54" i="2"/>
  <c r="P99" i="2" s="1"/>
  <c r="O54" i="2"/>
  <c r="O99" i="2" s="1"/>
  <c r="N54" i="2"/>
  <c r="N99" i="2" s="1"/>
  <c r="M54" i="2"/>
  <c r="M53" i="2"/>
  <c r="T53" i="2"/>
  <c r="T98" i="2" s="1"/>
  <c r="S53" i="2"/>
  <c r="S98" i="2" s="1"/>
  <c r="R53" i="2"/>
  <c r="R98" i="2" s="1"/>
  <c r="Q53" i="2"/>
  <c r="Q98" i="2" s="1"/>
  <c r="P53" i="2"/>
  <c r="P98" i="2" s="1"/>
  <c r="O53" i="2"/>
  <c r="O98" i="2" s="1"/>
  <c r="N53" i="2"/>
  <c r="N98" i="2" s="1"/>
  <c r="T51" i="2"/>
  <c r="S51" i="2"/>
  <c r="R51" i="2"/>
  <c r="Q51" i="2"/>
  <c r="P51" i="2"/>
  <c r="O51" i="2"/>
  <c r="N51" i="2"/>
  <c r="M51" i="2"/>
  <c r="S49" i="2"/>
  <c r="Q49" i="2"/>
  <c r="O49" i="2"/>
  <c r="K49" i="2"/>
  <c r="I49" i="2"/>
  <c r="G49" i="2"/>
  <c r="AN84" i="2"/>
  <c r="U84" i="2"/>
  <c r="AN39" i="2"/>
  <c r="U39" i="2"/>
  <c r="AB67" i="8"/>
  <c r="Z67" i="8"/>
  <c r="Y67" i="8"/>
  <c r="X67" i="8"/>
  <c r="S67" i="8"/>
  <c r="Q67" i="8"/>
  <c r="P67" i="8"/>
  <c r="O67" i="8"/>
  <c r="AB66" i="8"/>
  <c r="AA66" i="8"/>
  <c r="Z66" i="8"/>
  <c r="Y66" i="8"/>
  <c r="X66" i="8"/>
  <c r="V66" i="8"/>
  <c r="U66" i="8"/>
  <c r="T66" i="8"/>
  <c r="S66" i="8"/>
  <c r="Q66" i="8"/>
  <c r="P66" i="8"/>
  <c r="O66" i="8"/>
  <c r="M66" i="8"/>
  <c r="L66" i="8"/>
  <c r="K66" i="8"/>
  <c r="I66" i="8"/>
  <c r="R66" i="8" s="1"/>
  <c r="AB65" i="8"/>
  <c r="AA65" i="8"/>
  <c r="Z65" i="8"/>
  <c r="Y65" i="8"/>
  <c r="X65" i="8"/>
  <c r="V65" i="8"/>
  <c r="U65" i="8"/>
  <c r="T65" i="8"/>
  <c r="S65" i="8"/>
  <c r="R65" i="8"/>
  <c r="Q65" i="8"/>
  <c r="P65" i="8"/>
  <c r="O65" i="8"/>
  <c r="M65" i="8"/>
  <c r="L65" i="8"/>
  <c r="K65" i="8"/>
  <c r="I65" i="8"/>
  <c r="AB64" i="8"/>
  <c r="Z64" i="8"/>
  <c r="Y64" i="8"/>
  <c r="X64" i="8"/>
  <c r="V64" i="8"/>
  <c r="U64" i="8"/>
  <c r="T64" i="8"/>
  <c r="S64" i="8"/>
  <c r="R64" i="8"/>
  <c r="Q64" i="8"/>
  <c r="P64" i="8"/>
  <c r="O64" i="8"/>
  <c r="M64" i="8"/>
  <c r="L64" i="8"/>
  <c r="K64" i="8"/>
  <c r="I64" i="8"/>
  <c r="AA64" i="8" s="1"/>
  <c r="AB63" i="8"/>
  <c r="Z63" i="8"/>
  <c r="Y63" i="8"/>
  <c r="X63" i="8"/>
  <c r="V63" i="8"/>
  <c r="U63" i="8"/>
  <c r="T63" i="8"/>
  <c r="S63" i="8"/>
  <c r="Q63" i="8"/>
  <c r="P63" i="8"/>
  <c r="O63" i="8"/>
  <c r="M63" i="8"/>
  <c r="L63" i="8"/>
  <c r="K63" i="8"/>
  <c r="I63" i="8"/>
  <c r="AA63" i="8" s="1"/>
  <c r="AB62" i="8"/>
  <c r="Z62" i="8"/>
  <c r="Y62" i="8"/>
  <c r="X62" i="8"/>
  <c r="V62" i="8"/>
  <c r="U62" i="8"/>
  <c r="T62" i="8"/>
  <c r="S62" i="8"/>
  <c r="Q62" i="8"/>
  <c r="P62" i="8"/>
  <c r="O62" i="8"/>
  <c r="M62" i="8"/>
  <c r="L62" i="8"/>
  <c r="K62" i="8"/>
  <c r="I62" i="8"/>
  <c r="AA62" i="8" s="1"/>
  <c r="AB61" i="8"/>
  <c r="AA61" i="8"/>
  <c r="Z61" i="8"/>
  <c r="Y61" i="8"/>
  <c r="X61" i="8"/>
  <c r="V61" i="8"/>
  <c r="U61" i="8"/>
  <c r="T61" i="8"/>
  <c r="S61" i="8"/>
  <c r="Q61" i="8"/>
  <c r="P61" i="8"/>
  <c r="O61" i="8"/>
  <c r="M61" i="8"/>
  <c r="L61" i="8"/>
  <c r="K61" i="8"/>
  <c r="I61" i="8"/>
  <c r="R61" i="8" s="1"/>
  <c r="AB60" i="8"/>
  <c r="AA60" i="8"/>
  <c r="Z60" i="8"/>
  <c r="Y60" i="8"/>
  <c r="X60" i="8"/>
  <c r="V60" i="8"/>
  <c r="U60" i="8"/>
  <c r="T60" i="8"/>
  <c r="S60" i="8"/>
  <c r="Q60" i="8"/>
  <c r="P60" i="8"/>
  <c r="O60" i="8"/>
  <c r="M60" i="8"/>
  <c r="L60" i="8"/>
  <c r="K60" i="8"/>
  <c r="I60" i="8"/>
  <c r="R60" i="8" s="1"/>
  <c r="AB59" i="8"/>
  <c r="AA59" i="8"/>
  <c r="Z59" i="8"/>
  <c r="Y59" i="8"/>
  <c r="X59" i="8"/>
  <c r="V59" i="8"/>
  <c r="U59" i="8"/>
  <c r="T59" i="8"/>
  <c r="S59" i="8"/>
  <c r="R59" i="8"/>
  <c r="Q59" i="8"/>
  <c r="P59" i="8"/>
  <c r="O59" i="8"/>
  <c r="M59" i="8"/>
  <c r="L59" i="8"/>
  <c r="K59" i="8"/>
  <c r="I59" i="8"/>
  <c r="AB58" i="8"/>
  <c r="AA58" i="8"/>
  <c r="Z58" i="8"/>
  <c r="Y58" i="8"/>
  <c r="X58" i="8"/>
  <c r="V58" i="8"/>
  <c r="U58" i="8"/>
  <c r="T58" i="8"/>
  <c r="S58" i="8"/>
  <c r="R58" i="8"/>
  <c r="Q58" i="8"/>
  <c r="P58" i="8"/>
  <c r="O58" i="8"/>
  <c r="M58" i="8"/>
  <c r="L58" i="8"/>
  <c r="K58" i="8"/>
  <c r="I58" i="8"/>
  <c r="AB57" i="8"/>
  <c r="AA57" i="8"/>
  <c r="Z57" i="8"/>
  <c r="Y57" i="8"/>
  <c r="X57" i="8"/>
  <c r="V57" i="8"/>
  <c r="U57" i="8"/>
  <c r="T57" i="8"/>
  <c r="S57" i="8"/>
  <c r="R57" i="8"/>
  <c r="Q57" i="8"/>
  <c r="P57" i="8"/>
  <c r="O57" i="8"/>
  <c r="M57" i="8"/>
  <c r="L57" i="8"/>
  <c r="K57" i="8"/>
  <c r="I57" i="8"/>
  <c r="AB56" i="8"/>
  <c r="Z56" i="8"/>
  <c r="Y56" i="8"/>
  <c r="X56" i="8"/>
  <c r="V56" i="8"/>
  <c r="U56" i="8"/>
  <c r="T56" i="8"/>
  <c r="S56" i="8"/>
  <c r="Q56" i="8"/>
  <c r="P56" i="8"/>
  <c r="O56" i="8"/>
  <c r="M56" i="8"/>
  <c r="L56" i="8"/>
  <c r="K56" i="8"/>
  <c r="I56" i="8"/>
  <c r="AA56" i="8" s="1"/>
  <c r="AB55" i="8"/>
  <c r="AA55" i="8"/>
  <c r="Z55" i="8"/>
  <c r="Y55" i="8"/>
  <c r="X55" i="8"/>
  <c r="V55" i="8"/>
  <c r="U55" i="8"/>
  <c r="T55" i="8"/>
  <c r="S55" i="8"/>
  <c r="Q55" i="8"/>
  <c r="P55" i="8"/>
  <c r="O55" i="8"/>
  <c r="M55" i="8"/>
  <c r="L55" i="8"/>
  <c r="K55" i="8"/>
  <c r="I55" i="8"/>
  <c r="R55" i="8" s="1"/>
  <c r="AB54" i="8"/>
  <c r="AA54" i="8"/>
  <c r="Z54" i="8"/>
  <c r="Y54" i="8"/>
  <c r="X54" i="8"/>
  <c r="V54" i="8"/>
  <c r="U54" i="8"/>
  <c r="T54" i="8"/>
  <c r="S54" i="8"/>
  <c r="Q54" i="8"/>
  <c r="P54" i="8"/>
  <c r="O54" i="8"/>
  <c r="M54" i="8"/>
  <c r="L54" i="8"/>
  <c r="K54" i="8"/>
  <c r="I54" i="8"/>
  <c r="R54" i="8" s="1"/>
  <c r="AB53" i="8"/>
  <c r="AA53" i="8"/>
  <c r="Z53" i="8"/>
  <c r="Y53" i="8"/>
  <c r="X53" i="8"/>
  <c r="V53" i="8"/>
  <c r="U53" i="8"/>
  <c r="T53" i="8"/>
  <c r="S53" i="8"/>
  <c r="Q53" i="8"/>
  <c r="P53" i="8"/>
  <c r="O53" i="8"/>
  <c r="M53" i="8"/>
  <c r="L53" i="8"/>
  <c r="K53" i="8"/>
  <c r="I53" i="8"/>
  <c r="R53" i="8" s="1"/>
  <c r="AB52" i="8"/>
  <c r="AA52" i="8"/>
  <c r="Z52" i="8"/>
  <c r="Y52" i="8"/>
  <c r="X52" i="8"/>
  <c r="V52" i="8"/>
  <c r="U52" i="8"/>
  <c r="T52" i="8"/>
  <c r="S52" i="8"/>
  <c r="R52" i="8"/>
  <c r="Q52" i="8"/>
  <c r="P52" i="8"/>
  <c r="O52" i="8"/>
  <c r="M52" i="8"/>
  <c r="L52" i="8"/>
  <c r="K52" i="8"/>
  <c r="I52" i="8"/>
  <c r="AB51" i="8"/>
  <c r="AA51" i="8"/>
  <c r="Z51" i="8"/>
  <c r="Y51" i="8"/>
  <c r="X51" i="8"/>
  <c r="V51" i="8"/>
  <c r="U51" i="8"/>
  <c r="T51" i="8"/>
  <c r="S51" i="8"/>
  <c r="R51" i="8"/>
  <c r="Q51" i="8"/>
  <c r="P51" i="8"/>
  <c r="O51" i="8"/>
  <c r="M51" i="8"/>
  <c r="L51" i="8"/>
  <c r="K51" i="8"/>
  <c r="I51" i="8"/>
  <c r="AB50" i="8"/>
  <c r="Z50" i="8"/>
  <c r="Y50" i="8"/>
  <c r="X50" i="8"/>
  <c r="V50" i="8"/>
  <c r="U50" i="8"/>
  <c r="T50" i="8"/>
  <c r="S50" i="8"/>
  <c r="Q50" i="8"/>
  <c r="P50" i="8"/>
  <c r="O50" i="8"/>
  <c r="M50" i="8"/>
  <c r="L50" i="8"/>
  <c r="K50" i="8"/>
  <c r="I50" i="8"/>
  <c r="AA50" i="8" s="1"/>
  <c r="AB49" i="8"/>
  <c r="Z49" i="8"/>
  <c r="Y49" i="8"/>
  <c r="X49" i="8"/>
  <c r="V49" i="8"/>
  <c r="U49" i="8"/>
  <c r="T49" i="8"/>
  <c r="S49" i="8"/>
  <c r="Q49" i="8"/>
  <c r="P49" i="8"/>
  <c r="O49" i="8"/>
  <c r="M49" i="8"/>
  <c r="L49" i="8"/>
  <c r="K49" i="8"/>
  <c r="I49" i="8"/>
  <c r="AA49" i="8" s="1"/>
  <c r="T47" i="8"/>
  <c r="K47" i="8"/>
  <c r="Z46" i="8"/>
  <c r="T46" i="8"/>
  <c r="Q46" i="8"/>
  <c r="K46" i="8"/>
  <c r="Z44" i="8"/>
  <c r="T44" i="8"/>
  <c r="Q44" i="8"/>
  <c r="K44" i="8"/>
  <c r="Z42" i="8"/>
  <c r="Q42" i="8"/>
  <c r="X30" i="8"/>
  <c r="X29" i="8"/>
  <c r="X28" i="8"/>
  <c r="X27" i="8"/>
  <c r="X26" i="8"/>
  <c r="X25" i="8"/>
  <c r="X24" i="8"/>
  <c r="X23" i="8"/>
  <c r="X22" i="8"/>
  <c r="X21" i="8"/>
  <c r="X20" i="8"/>
  <c r="X19" i="8"/>
  <c r="X18" i="8"/>
  <c r="X17" i="8"/>
  <c r="X16" i="8"/>
  <c r="X15" i="8"/>
  <c r="X14" i="8"/>
  <c r="X13" i="8"/>
  <c r="O30" i="8"/>
  <c r="O29" i="8"/>
  <c r="O28" i="8"/>
  <c r="O27" i="8"/>
  <c r="O26" i="8"/>
  <c r="O25" i="8"/>
  <c r="O24" i="8"/>
  <c r="O23" i="8"/>
  <c r="O22" i="8"/>
  <c r="O21" i="8"/>
  <c r="O20" i="8"/>
  <c r="O19" i="8"/>
  <c r="O18" i="8"/>
  <c r="O17" i="8"/>
  <c r="O16" i="8"/>
  <c r="O15" i="8"/>
  <c r="O14" i="8"/>
  <c r="O13" i="8"/>
  <c r="E18" i="7"/>
  <c r="AS28" i="7"/>
  <c r="AS27" i="7"/>
  <c r="AS26" i="7"/>
  <c r="AS25" i="7"/>
  <c r="AS24" i="7"/>
  <c r="AS23" i="7"/>
  <c r="AS22" i="7"/>
  <c r="AA28" i="7"/>
  <c r="AA27" i="7"/>
  <c r="AA26" i="7"/>
  <c r="AA25" i="7"/>
  <c r="AA24" i="7"/>
  <c r="AA23" i="7"/>
  <c r="AA22" i="7"/>
  <c r="AB31" i="8"/>
  <c r="Z31" i="8"/>
  <c r="Y31" i="8"/>
  <c r="X31" i="8"/>
  <c r="S31" i="8"/>
  <c r="Q31" i="8"/>
  <c r="P31" i="8"/>
  <c r="O31" i="8"/>
  <c r="AB30" i="8"/>
  <c r="Z30" i="8"/>
  <c r="Y30" i="8"/>
  <c r="V30" i="8"/>
  <c r="U30" i="8"/>
  <c r="T30" i="8"/>
  <c r="S30" i="8"/>
  <c r="Q30" i="8"/>
  <c r="P30" i="8"/>
  <c r="M30" i="8"/>
  <c r="L30" i="8"/>
  <c r="K30" i="8"/>
  <c r="I30" i="8"/>
  <c r="AA30" i="8" s="1"/>
  <c r="AB29" i="8"/>
  <c r="AA29" i="8"/>
  <c r="Z29" i="8"/>
  <c r="Y29" i="8"/>
  <c r="V29" i="8"/>
  <c r="U29" i="8"/>
  <c r="T29" i="8"/>
  <c r="S29" i="8"/>
  <c r="Q29" i="8"/>
  <c r="P29" i="8"/>
  <c r="M29" i="8"/>
  <c r="L29" i="8"/>
  <c r="K29" i="8"/>
  <c r="I29" i="8"/>
  <c r="R29" i="8" s="1"/>
  <c r="AB28" i="8"/>
  <c r="Z28" i="8"/>
  <c r="Y28" i="8"/>
  <c r="V28" i="8"/>
  <c r="U28" i="8"/>
  <c r="T28" i="8"/>
  <c r="S28" i="8"/>
  <c r="Q28" i="8"/>
  <c r="P28" i="8"/>
  <c r="M28" i="8"/>
  <c r="L28" i="8"/>
  <c r="K28" i="8"/>
  <c r="I28" i="8"/>
  <c r="R28" i="8" s="1"/>
  <c r="AB27" i="8"/>
  <c r="Z27" i="8"/>
  <c r="Y27" i="8"/>
  <c r="V27" i="8"/>
  <c r="U27" i="8"/>
  <c r="T27" i="8"/>
  <c r="S27" i="8"/>
  <c r="Q27" i="8"/>
  <c r="P27" i="8"/>
  <c r="M27" i="8"/>
  <c r="L27" i="8"/>
  <c r="K27" i="8"/>
  <c r="I27" i="8"/>
  <c r="R27" i="8" s="1"/>
  <c r="AB26" i="8"/>
  <c r="Z26" i="8"/>
  <c r="Y26" i="8"/>
  <c r="V26" i="8"/>
  <c r="U26" i="8"/>
  <c r="T26" i="8"/>
  <c r="S26" i="8"/>
  <c r="Q26" i="8"/>
  <c r="P26" i="8"/>
  <c r="M26" i="8"/>
  <c r="L26" i="8"/>
  <c r="K26" i="8"/>
  <c r="I26" i="8"/>
  <c r="AA26" i="8" s="1"/>
  <c r="AB25" i="8"/>
  <c r="Z25" i="8"/>
  <c r="Y25" i="8"/>
  <c r="V25" i="8"/>
  <c r="U25" i="8"/>
  <c r="T25" i="8"/>
  <c r="S25" i="8"/>
  <c r="Q25" i="8"/>
  <c r="P25" i="8"/>
  <c r="M25" i="8"/>
  <c r="L25" i="8"/>
  <c r="K25" i="8"/>
  <c r="I25" i="8"/>
  <c r="R25" i="8" s="1"/>
  <c r="AB24" i="8"/>
  <c r="Z24" i="8"/>
  <c r="Y24" i="8"/>
  <c r="V24" i="8"/>
  <c r="U24" i="8"/>
  <c r="T24" i="8"/>
  <c r="S24" i="8"/>
  <c r="Q24" i="8"/>
  <c r="P24" i="8"/>
  <c r="M24" i="8"/>
  <c r="L24" i="8"/>
  <c r="K24" i="8"/>
  <c r="I24" i="8"/>
  <c r="AA24" i="8" s="1"/>
  <c r="AB23" i="8"/>
  <c r="Z23" i="8"/>
  <c r="Y23" i="8"/>
  <c r="V23" i="8"/>
  <c r="U23" i="8"/>
  <c r="T23" i="8"/>
  <c r="S23" i="8"/>
  <c r="Q23" i="8"/>
  <c r="P23" i="8"/>
  <c r="M23" i="8"/>
  <c r="L23" i="8"/>
  <c r="K23" i="8"/>
  <c r="I23" i="8"/>
  <c r="AA23" i="8" s="1"/>
  <c r="AB22" i="8"/>
  <c r="Z22" i="8"/>
  <c r="Y22" i="8"/>
  <c r="V22" i="8"/>
  <c r="U22" i="8"/>
  <c r="T22" i="8"/>
  <c r="S22" i="8"/>
  <c r="Q22" i="8"/>
  <c r="P22" i="8"/>
  <c r="M22" i="8"/>
  <c r="L22" i="8"/>
  <c r="K22" i="8"/>
  <c r="I22" i="8"/>
  <c r="R22" i="8" s="1"/>
  <c r="AB21" i="8"/>
  <c r="Z21" i="8"/>
  <c r="Y21" i="8"/>
  <c r="V21" i="8"/>
  <c r="U21" i="8"/>
  <c r="T21" i="8"/>
  <c r="S21" i="8"/>
  <c r="Q21" i="8"/>
  <c r="P21" i="8"/>
  <c r="M21" i="8"/>
  <c r="L21" i="8"/>
  <c r="K21" i="8"/>
  <c r="I21" i="8"/>
  <c r="R21" i="8" s="1"/>
  <c r="AB20" i="8"/>
  <c r="Z20" i="8"/>
  <c r="Y20" i="8"/>
  <c r="V20" i="8"/>
  <c r="U20" i="8"/>
  <c r="T20" i="8"/>
  <c r="S20" i="8"/>
  <c r="Q20" i="8"/>
  <c r="P20" i="8"/>
  <c r="M20" i="8"/>
  <c r="L20" i="8"/>
  <c r="K20" i="8"/>
  <c r="I20" i="8"/>
  <c r="R20" i="8" s="1"/>
  <c r="AB19" i="8"/>
  <c r="Z19" i="8"/>
  <c r="Y19" i="8"/>
  <c r="V19" i="8"/>
  <c r="U19" i="8"/>
  <c r="T19" i="8"/>
  <c r="S19" i="8"/>
  <c r="Q19" i="8"/>
  <c r="P19" i="8"/>
  <c r="M19" i="8"/>
  <c r="L19" i="8"/>
  <c r="K19" i="8"/>
  <c r="I19" i="8"/>
  <c r="AA19" i="8" s="1"/>
  <c r="AB18" i="8"/>
  <c r="Z18" i="8"/>
  <c r="Y18" i="8"/>
  <c r="V18" i="8"/>
  <c r="U18" i="8"/>
  <c r="T18" i="8"/>
  <c r="S18" i="8"/>
  <c r="Q18" i="8"/>
  <c r="P18" i="8"/>
  <c r="M18" i="8"/>
  <c r="L18" i="8"/>
  <c r="K18" i="8"/>
  <c r="I18" i="8"/>
  <c r="AA18" i="8" s="1"/>
  <c r="AB17" i="8"/>
  <c r="Z17" i="8"/>
  <c r="Y17" i="8"/>
  <c r="V17" i="8"/>
  <c r="U17" i="8"/>
  <c r="T17" i="8"/>
  <c r="S17" i="8"/>
  <c r="Q17" i="8"/>
  <c r="P17" i="8"/>
  <c r="M17" i="8"/>
  <c r="L17" i="8"/>
  <c r="K17" i="8"/>
  <c r="I17" i="8"/>
  <c r="AA17" i="8" s="1"/>
  <c r="AB16" i="8"/>
  <c r="Z16" i="8"/>
  <c r="Y16" i="8"/>
  <c r="V16" i="8"/>
  <c r="U16" i="8"/>
  <c r="T16" i="8"/>
  <c r="S16" i="8"/>
  <c r="Q16" i="8"/>
  <c r="P16" i="8"/>
  <c r="M16" i="8"/>
  <c r="L16" i="8"/>
  <c r="K16" i="8"/>
  <c r="I16" i="8"/>
  <c r="AA16" i="8" s="1"/>
  <c r="AB15" i="8"/>
  <c r="Z15" i="8"/>
  <c r="Y15" i="8"/>
  <c r="V15" i="8"/>
  <c r="U15" i="8"/>
  <c r="T15" i="8"/>
  <c r="S15" i="8"/>
  <c r="Q15" i="8"/>
  <c r="P15" i="8"/>
  <c r="M15" i="8"/>
  <c r="L15" i="8"/>
  <c r="K15" i="8"/>
  <c r="I15" i="8"/>
  <c r="R15" i="8" s="1"/>
  <c r="AB14" i="8"/>
  <c r="Z14" i="8"/>
  <c r="Y14" i="8"/>
  <c r="V14" i="8"/>
  <c r="U14" i="8"/>
  <c r="T14" i="8"/>
  <c r="S14" i="8"/>
  <c r="Q14" i="8"/>
  <c r="P14" i="8"/>
  <c r="M14" i="8"/>
  <c r="L14" i="8"/>
  <c r="K14" i="8"/>
  <c r="I14" i="8"/>
  <c r="R14" i="8" s="1"/>
  <c r="AB13" i="8"/>
  <c r="Z13" i="8"/>
  <c r="Y13" i="8"/>
  <c r="V13" i="8"/>
  <c r="U13" i="8"/>
  <c r="T13" i="8"/>
  <c r="S13" i="8"/>
  <c r="Q13" i="8"/>
  <c r="P13" i="8"/>
  <c r="M13" i="8"/>
  <c r="L13" i="8"/>
  <c r="K13" i="8"/>
  <c r="I13" i="8"/>
  <c r="T11" i="8"/>
  <c r="K11" i="8"/>
  <c r="Z10" i="8"/>
  <c r="T10" i="8"/>
  <c r="Q10" i="8"/>
  <c r="K10" i="8"/>
  <c r="Z8" i="8"/>
  <c r="T8" i="8"/>
  <c r="Q8" i="8"/>
  <c r="K8" i="8"/>
  <c r="Z6" i="8"/>
  <c r="Q6" i="8"/>
  <c r="BB29" i="7"/>
  <c r="AV29" i="7"/>
  <c r="AT29" i="7"/>
  <c r="AS29" i="7"/>
  <c r="AJ29" i="7"/>
  <c r="AD29" i="7"/>
  <c r="AB29" i="7"/>
  <c r="AA29" i="7"/>
  <c r="BB28" i="7"/>
  <c r="AV28" i="7"/>
  <c r="AT28" i="7"/>
  <c r="AL28" i="7"/>
  <c r="AJ28" i="7"/>
  <c r="AD28" i="7"/>
  <c r="AB28" i="7"/>
  <c r="T28" i="7"/>
  <c r="AW28" i="7"/>
  <c r="BB27" i="7"/>
  <c r="AV27" i="7"/>
  <c r="AT27" i="7"/>
  <c r="AL27" i="7"/>
  <c r="AJ27" i="7"/>
  <c r="AD27" i="7"/>
  <c r="AB27" i="7"/>
  <c r="T27" i="7"/>
  <c r="AE27" i="7"/>
  <c r="BB26" i="7"/>
  <c r="AV26" i="7"/>
  <c r="AT26" i="7"/>
  <c r="AL26" i="7"/>
  <c r="AJ26" i="7"/>
  <c r="AD26" i="7"/>
  <c r="AB26" i="7"/>
  <c r="T26" i="7"/>
  <c r="AE26" i="7"/>
  <c r="BB25" i="7"/>
  <c r="AW25" i="7"/>
  <c r="AV25" i="7"/>
  <c r="AT25" i="7"/>
  <c r="AL25" i="7"/>
  <c r="AJ25" i="7"/>
  <c r="AE25" i="7"/>
  <c r="AD25" i="7"/>
  <c r="AB25" i="7"/>
  <c r="T25" i="7"/>
  <c r="BB24" i="7"/>
  <c r="AV24" i="7"/>
  <c r="AT24" i="7"/>
  <c r="AL24" i="7"/>
  <c r="AJ24" i="7"/>
  <c r="AD24" i="7"/>
  <c r="AB24" i="7"/>
  <c r="T24" i="7"/>
  <c r="AW24" i="7"/>
  <c r="BB23" i="7"/>
  <c r="AV23" i="7"/>
  <c r="AT23" i="7"/>
  <c r="AL23" i="7"/>
  <c r="AJ23" i="7"/>
  <c r="AD23" i="7"/>
  <c r="AB23" i="7"/>
  <c r="T23" i="7"/>
  <c r="AE23" i="7"/>
  <c r="BB22" i="7"/>
  <c r="AW22" i="7"/>
  <c r="AV22" i="7"/>
  <c r="AT22" i="7"/>
  <c r="AL22" i="7"/>
  <c r="AJ22" i="7"/>
  <c r="AD22" i="7"/>
  <c r="AB22" i="7"/>
  <c r="T22" i="7"/>
  <c r="AE22" i="7"/>
  <c r="E19" i="7"/>
  <c r="AO19" i="7" s="1"/>
  <c r="AO18" i="7"/>
  <c r="W18" i="7"/>
  <c r="AL17" i="7"/>
  <c r="T17" i="7"/>
  <c r="AY16" i="7"/>
  <c r="E16" i="7"/>
  <c r="W16" i="7" s="1"/>
  <c r="AY15" i="7"/>
  <c r="AO15" i="7"/>
  <c r="AG15" i="7"/>
  <c r="W15" i="7"/>
  <c r="AL14" i="7"/>
  <c r="T14" i="7"/>
  <c r="E13" i="7"/>
  <c r="W13" i="7" s="1"/>
  <c r="AW12" i="7"/>
  <c r="AO12" i="7"/>
  <c r="AE12" i="7"/>
  <c r="W12" i="7"/>
  <c r="AL10" i="7"/>
  <c r="T10" i="7"/>
  <c r="AV9" i="7"/>
  <c r="AL9" i="7"/>
  <c r="AD9" i="7"/>
  <c r="T9" i="7"/>
  <c r="AV8" i="7"/>
  <c r="AN8" i="7"/>
  <c r="AL8" i="7"/>
  <c r="AD8" i="7"/>
  <c r="V8" i="7"/>
  <c r="T8" i="7"/>
  <c r="AV7" i="7"/>
  <c r="AD7" i="7"/>
  <c r="AW6" i="7"/>
  <c r="AE6" i="7"/>
  <c r="AW23" i="7" l="1"/>
  <c r="AE28" i="7"/>
  <c r="AW26" i="7"/>
  <c r="R50" i="8"/>
  <c r="R56" i="8"/>
  <c r="I67" i="8"/>
  <c r="R49" i="8"/>
  <c r="R62" i="8"/>
  <c r="R63" i="8"/>
  <c r="AA27" i="8"/>
  <c r="AA22" i="8"/>
  <c r="AA25" i="8"/>
  <c r="AA28" i="8"/>
  <c r="AA21" i="8"/>
  <c r="R26" i="8"/>
  <c r="R19" i="8"/>
  <c r="AA20" i="8"/>
  <c r="R18" i="8"/>
  <c r="AA15" i="8"/>
  <c r="I31" i="8"/>
  <c r="R31" i="8" s="1"/>
  <c r="AA14" i="8"/>
  <c r="AA13" i="8"/>
  <c r="R13" i="8"/>
  <c r="AO16" i="7"/>
  <c r="W19" i="7"/>
  <c r="R24" i="8"/>
  <c r="R17" i="8"/>
  <c r="R30" i="8"/>
  <c r="R23" i="8"/>
  <c r="R16" i="8"/>
  <c r="AG16" i="7"/>
  <c r="M29" i="7"/>
  <c r="AO13" i="7"/>
  <c r="AE24" i="7"/>
  <c r="AW27" i="7"/>
  <c r="AA67" i="8" l="1"/>
  <c r="R67" i="8"/>
  <c r="AA31" i="8"/>
  <c r="AW29" i="7"/>
  <c r="AE29" i="7"/>
  <c r="O18" i="7"/>
  <c r="O12" i="7" s="1"/>
  <c r="O13" i="7" s="1"/>
  <c r="AG12" i="7" l="1"/>
  <c r="AY12" i="7"/>
  <c r="AG18" i="7"/>
  <c r="O19" i="7"/>
  <c r="AY18" i="7"/>
  <c r="AY13" i="7" l="1"/>
  <c r="AG13" i="7"/>
  <c r="AY19" i="7"/>
  <c r="AG19" i="7"/>
  <c r="BB85" i="2" l="1"/>
  <c r="AI85" i="2"/>
  <c r="BB84" i="2"/>
  <c r="AI84" i="2"/>
  <c r="BB83" i="2"/>
  <c r="AI83" i="2"/>
  <c r="L83" i="2"/>
  <c r="AE83" i="2" s="1"/>
  <c r="BB82" i="2"/>
  <c r="AX82" i="2"/>
  <c r="AQ82" i="2"/>
  <c r="AP82" i="2"/>
  <c r="AN82" i="2"/>
  <c r="AI82" i="2"/>
  <c r="AE82" i="2"/>
  <c r="X82" i="2"/>
  <c r="W82" i="2"/>
  <c r="U82" i="2"/>
  <c r="BB81" i="2"/>
  <c r="AX81" i="2"/>
  <c r="AQ81" i="2"/>
  <c r="AP81" i="2"/>
  <c r="AN81" i="2"/>
  <c r="AI81" i="2"/>
  <c r="AE81" i="2"/>
  <c r="X81" i="2"/>
  <c r="W81" i="2"/>
  <c r="U81" i="2"/>
  <c r="BB80" i="2"/>
  <c r="AX80" i="2"/>
  <c r="AQ80" i="2"/>
  <c r="AP80" i="2"/>
  <c r="AN80" i="2"/>
  <c r="AI80" i="2"/>
  <c r="AE80" i="2"/>
  <c r="X80" i="2"/>
  <c r="W80" i="2"/>
  <c r="U80" i="2"/>
  <c r="BB79" i="2"/>
  <c r="AX79" i="2"/>
  <c r="AQ79" i="2"/>
  <c r="AP79" i="2"/>
  <c r="AN79" i="2"/>
  <c r="AI79" i="2"/>
  <c r="AE79" i="2"/>
  <c r="X79" i="2"/>
  <c r="W79" i="2"/>
  <c r="U79" i="2"/>
  <c r="BB78" i="2"/>
  <c r="AX78" i="2"/>
  <c r="AQ78" i="2"/>
  <c r="AP78" i="2"/>
  <c r="AN78" i="2"/>
  <c r="AI78" i="2"/>
  <c r="AE78" i="2"/>
  <c r="X78" i="2"/>
  <c r="W78" i="2"/>
  <c r="U78" i="2"/>
  <c r="BB77" i="2"/>
  <c r="AX77" i="2"/>
  <c r="AQ77" i="2"/>
  <c r="AP77" i="2"/>
  <c r="AN77" i="2"/>
  <c r="AI77" i="2"/>
  <c r="AE77" i="2"/>
  <c r="X77" i="2"/>
  <c r="W77" i="2"/>
  <c r="U77" i="2"/>
  <c r="BB76" i="2"/>
  <c r="AX76" i="2"/>
  <c r="AQ76" i="2"/>
  <c r="AP76" i="2"/>
  <c r="AN76" i="2"/>
  <c r="AI76" i="2"/>
  <c r="AE76" i="2"/>
  <c r="X76" i="2"/>
  <c r="W76" i="2"/>
  <c r="U76" i="2"/>
  <c r="BB75" i="2"/>
  <c r="AX75" i="2"/>
  <c r="AQ75" i="2"/>
  <c r="AP75" i="2"/>
  <c r="AN75" i="2"/>
  <c r="AI75" i="2"/>
  <c r="AE75" i="2"/>
  <c r="X75" i="2"/>
  <c r="W75" i="2"/>
  <c r="U75" i="2"/>
  <c r="BB74" i="2"/>
  <c r="AX74" i="2"/>
  <c r="AQ74" i="2"/>
  <c r="AP74" i="2"/>
  <c r="AN74" i="2"/>
  <c r="AI74" i="2"/>
  <c r="AE74" i="2"/>
  <c r="X74" i="2"/>
  <c r="W74" i="2"/>
  <c r="U74" i="2"/>
  <c r="BB73" i="2"/>
  <c r="AX73" i="2"/>
  <c r="AQ73" i="2"/>
  <c r="AP73" i="2"/>
  <c r="AN73" i="2"/>
  <c r="AI73" i="2"/>
  <c r="AE73" i="2"/>
  <c r="X73" i="2"/>
  <c r="W73" i="2"/>
  <c r="U73" i="2"/>
  <c r="BB72" i="2"/>
  <c r="AX72" i="2"/>
  <c r="AQ72" i="2"/>
  <c r="AP72" i="2"/>
  <c r="AN72" i="2"/>
  <c r="AI72" i="2"/>
  <c r="AE72" i="2"/>
  <c r="X72" i="2"/>
  <c r="W72" i="2"/>
  <c r="U72" i="2"/>
  <c r="BB71" i="2"/>
  <c r="AX71" i="2"/>
  <c r="AQ71" i="2"/>
  <c r="AP71" i="2"/>
  <c r="AN71" i="2"/>
  <c r="AI71" i="2"/>
  <c r="AE71" i="2"/>
  <c r="X71" i="2"/>
  <c r="W71" i="2"/>
  <c r="U71" i="2"/>
  <c r="BB70" i="2"/>
  <c r="AX70" i="2"/>
  <c r="AQ70" i="2"/>
  <c r="AP70" i="2"/>
  <c r="AN70" i="2"/>
  <c r="AI70" i="2"/>
  <c r="AE70" i="2"/>
  <c r="X70" i="2"/>
  <c r="W70" i="2"/>
  <c r="U70" i="2"/>
  <c r="BB69" i="2"/>
  <c r="AX69" i="2"/>
  <c r="AQ69" i="2"/>
  <c r="AP69" i="2"/>
  <c r="AN69" i="2"/>
  <c r="AI69" i="2"/>
  <c r="AE69" i="2"/>
  <c r="X69" i="2"/>
  <c r="W69" i="2"/>
  <c r="U69" i="2"/>
  <c r="AZ66" i="2"/>
  <c r="AG66" i="2"/>
  <c r="AZ65" i="2"/>
  <c r="AG65" i="2"/>
  <c r="AD63" i="2"/>
  <c r="AW63" i="2" s="1"/>
  <c r="AZ62" i="2"/>
  <c r="AG62" i="2"/>
  <c r="AD61" i="2"/>
  <c r="AW61" i="2" s="1"/>
  <c r="BB59" i="2"/>
  <c r="AY59" i="2"/>
  <c r="AI59" i="2"/>
  <c r="AF59" i="2"/>
  <c r="AY57" i="2"/>
  <c r="AF57" i="2"/>
  <c r="AY55" i="2"/>
  <c r="AF55" i="2"/>
  <c r="AY54" i="2"/>
  <c r="AF54" i="2"/>
  <c r="AY53" i="2"/>
  <c r="AF53" i="2"/>
  <c r="AY51" i="2"/>
  <c r="AF51" i="2"/>
  <c r="BE49" i="2"/>
  <c r="BC49" i="2"/>
  <c r="BA49" i="2"/>
  <c r="AW49" i="2"/>
  <c r="AU49" i="2"/>
  <c r="AS49" i="2"/>
  <c r="AL49" i="2"/>
  <c r="AJ49" i="2"/>
  <c r="AH49" i="2"/>
  <c r="AD49" i="2"/>
  <c r="AB49" i="2"/>
  <c r="Z49" i="2"/>
  <c r="AX83" i="2" l="1"/>
  <c r="L84" i="2"/>
  <c r="AY6" i="2"/>
  <c r="AF6" i="2"/>
  <c r="AX84" i="2" l="1"/>
  <c r="AE84" i="2"/>
  <c r="L85" i="2"/>
  <c r="AX85" i="2" l="1"/>
  <c r="AE85" i="2"/>
  <c r="BB40" i="2" l="1"/>
  <c r="BB39" i="2"/>
  <c r="BB38" i="2"/>
  <c r="BB37" i="2"/>
  <c r="AX37" i="2"/>
  <c r="AQ37" i="2"/>
  <c r="AP37" i="2"/>
  <c r="AN37" i="2"/>
  <c r="BB36" i="2"/>
  <c r="AX36" i="2"/>
  <c r="AQ36" i="2"/>
  <c r="AP36" i="2"/>
  <c r="AN36" i="2"/>
  <c r="BB35" i="2"/>
  <c r="AX35" i="2"/>
  <c r="AQ35" i="2"/>
  <c r="AP35" i="2"/>
  <c r="AN35" i="2"/>
  <c r="BB34" i="2"/>
  <c r="AX34" i="2"/>
  <c r="AQ34" i="2"/>
  <c r="AP34" i="2"/>
  <c r="AN34" i="2"/>
  <c r="BB33" i="2"/>
  <c r="AX33" i="2"/>
  <c r="AQ33" i="2"/>
  <c r="AP33" i="2"/>
  <c r="AN33" i="2"/>
  <c r="BB32" i="2"/>
  <c r="AX32" i="2"/>
  <c r="AQ32" i="2"/>
  <c r="AP32" i="2"/>
  <c r="AN32" i="2"/>
  <c r="BB31" i="2"/>
  <c r="AX31" i="2"/>
  <c r="AQ31" i="2"/>
  <c r="AP31" i="2"/>
  <c r="AN31" i="2"/>
  <c r="BB30" i="2"/>
  <c r="AX30" i="2"/>
  <c r="AQ30" i="2"/>
  <c r="AP30" i="2"/>
  <c r="AN30" i="2"/>
  <c r="BB29" i="2"/>
  <c r="AX29" i="2"/>
  <c r="AQ29" i="2"/>
  <c r="AP29" i="2"/>
  <c r="AN29" i="2"/>
  <c r="BB28" i="2"/>
  <c r="AX28" i="2"/>
  <c r="AQ28" i="2"/>
  <c r="AP28" i="2"/>
  <c r="AN28" i="2"/>
  <c r="BB27" i="2"/>
  <c r="AX27" i="2"/>
  <c r="AQ27" i="2"/>
  <c r="AP27" i="2"/>
  <c r="AN27" i="2"/>
  <c r="BB26" i="2"/>
  <c r="AX26" i="2"/>
  <c r="AQ26" i="2"/>
  <c r="AP26" i="2"/>
  <c r="AN26" i="2"/>
  <c r="BB25" i="2"/>
  <c r="AX25" i="2"/>
  <c r="AQ25" i="2"/>
  <c r="AP25" i="2"/>
  <c r="AN25" i="2"/>
  <c r="BB24" i="2"/>
  <c r="AX24" i="2"/>
  <c r="AQ24" i="2"/>
  <c r="AP24" i="2"/>
  <c r="AN24" i="2"/>
  <c r="AZ21" i="2"/>
  <c r="AZ20" i="2"/>
  <c r="AZ17" i="2"/>
  <c r="BB14" i="2"/>
  <c r="AY14" i="2"/>
  <c r="AY12" i="2"/>
  <c r="AY10" i="2"/>
  <c r="AY9" i="2"/>
  <c r="AY8" i="2"/>
  <c r="BE4" i="2"/>
  <c r="BC4" i="2"/>
  <c r="BA4" i="2"/>
  <c r="AW4" i="2"/>
  <c r="AU4" i="2"/>
  <c r="AS4" i="2"/>
  <c r="AI40" i="2"/>
  <c r="AI39" i="2"/>
  <c r="AI38" i="2"/>
  <c r="U37" i="2"/>
  <c r="U36" i="2"/>
  <c r="U35" i="2"/>
  <c r="U34" i="2"/>
  <c r="U33" i="2"/>
  <c r="U32" i="2"/>
  <c r="U31" i="2"/>
  <c r="U30" i="2"/>
  <c r="U29" i="2"/>
  <c r="U28" i="2"/>
  <c r="U27" i="2"/>
  <c r="U26" i="2"/>
  <c r="U25" i="2"/>
  <c r="AI37" i="2"/>
  <c r="AE37" i="2"/>
  <c r="X37" i="2"/>
  <c r="W37" i="2"/>
  <c r="AI36" i="2"/>
  <c r="AE36" i="2"/>
  <c r="X36" i="2"/>
  <c r="W36" i="2"/>
  <c r="AI35" i="2"/>
  <c r="AE35" i="2"/>
  <c r="X35" i="2"/>
  <c r="W35" i="2"/>
  <c r="AI34" i="2"/>
  <c r="AE34" i="2"/>
  <c r="X34" i="2"/>
  <c r="W34" i="2"/>
  <c r="AI33" i="2"/>
  <c r="AE33" i="2"/>
  <c r="X33" i="2"/>
  <c r="W33" i="2"/>
  <c r="AI32" i="2"/>
  <c r="AE32" i="2"/>
  <c r="X32" i="2"/>
  <c r="W32" i="2"/>
  <c r="AI31" i="2"/>
  <c r="AE31" i="2"/>
  <c r="X31" i="2"/>
  <c r="W31" i="2"/>
  <c r="AI30" i="2"/>
  <c r="AE30" i="2"/>
  <c r="X30" i="2"/>
  <c r="W30" i="2"/>
  <c r="AI29" i="2"/>
  <c r="AE29" i="2"/>
  <c r="X29" i="2"/>
  <c r="W29" i="2"/>
  <c r="AI28" i="2"/>
  <c r="AE28" i="2"/>
  <c r="X28" i="2"/>
  <c r="W28" i="2"/>
  <c r="AI27" i="2"/>
  <c r="AE27" i="2"/>
  <c r="X27" i="2"/>
  <c r="W27" i="2"/>
  <c r="AI26" i="2"/>
  <c r="AE26" i="2"/>
  <c r="X26" i="2"/>
  <c r="W26" i="2"/>
  <c r="AI25" i="2"/>
  <c r="AE25" i="2"/>
  <c r="X25" i="2"/>
  <c r="W25" i="2"/>
  <c r="AI24" i="2"/>
  <c r="AE24" i="2"/>
  <c r="X24" i="2"/>
  <c r="W24" i="2"/>
  <c r="U24" i="2"/>
  <c r="AG21" i="2"/>
  <c r="AG20" i="2"/>
  <c r="AG17" i="2"/>
  <c r="AI14" i="2"/>
  <c r="AF14" i="2"/>
  <c r="AF12" i="2"/>
  <c r="AF10" i="2"/>
  <c r="AF9" i="2"/>
  <c r="AF8" i="2"/>
  <c r="AL4" i="2"/>
  <c r="AJ4" i="2"/>
  <c r="AH4" i="2"/>
  <c r="AD4" i="2"/>
  <c r="AB4" i="2"/>
  <c r="Z4" i="2"/>
  <c r="AD18" i="2"/>
  <c r="AW18" i="2" s="1"/>
  <c r="AD16" i="2"/>
  <c r="AW16" i="2" s="1"/>
  <c r="L38" i="2" l="1"/>
  <c r="L39" i="2" s="1"/>
  <c r="AE38" i="2" l="1"/>
  <c r="AX38" i="2"/>
  <c r="AX39" i="2"/>
  <c r="L40" i="2" l="1"/>
  <c r="AE39" i="2"/>
  <c r="AE40" i="2" l="1"/>
  <c r="AX4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YukSugita</author>
    <author>中村義史</author>
  </authors>
  <commentList>
    <comment ref="M6" authorId="0" shapeId="0" xr:uid="{592BB72F-E2B8-4AAD-8479-9D0622DE3499}">
      <text>
        <r>
          <rPr>
            <b/>
            <sz val="9"/>
            <color indexed="81"/>
            <rFont val="MS P ゴシック"/>
            <family val="3"/>
            <charset val="128"/>
          </rPr>
          <t>インボイス登録番号を取得されている場合は必ず入力してください。</t>
        </r>
      </text>
    </comment>
    <comment ref="T10" authorId="1" shapeId="0" xr:uid="{00000000-0006-0000-0100-000001000000}">
      <text>
        <r>
          <rPr>
            <b/>
            <sz val="9"/>
            <color indexed="81"/>
            <rFont val="MS P ゴシック"/>
            <family val="3"/>
            <charset val="128"/>
          </rPr>
          <t>印刷後、社印を押印してください。</t>
        </r>
      </text>
    </comment>
    <comment ref="K16" authorId="1" shapeId="0" xr:uid="{00000000-0006-0000-0100-000002000000}">
      <text>
        <r>
          <rPr>
            <b/>
            <sz val="9"/>
            <color indexed="81"/>
            <rFont val="MS P ゴシック"/>
            <family val="3"/>
            <charset val="128"/>
          </rPr>
          <t>どちらかを削除するか、印刷後に〇印をご記入ください。</t>
        </r>
      </text>
    </comment>
    <comment ref="B39" authorId="0" shapeId="0" xr:uid="{B889DCC4-0FC0-4DCE-B702-84C06D81ADD0}">
      <text>
        <r>
          <rPr>
            <b/>
            <sz val="9"/>
            <color indexed="81"/>
            <rFont val="MS P ゴシック"/>
            <family val="3"/>
            <charset val="128"/>
          </rPr>
          <t>複数の税率が混在する請求については、税率ごとの総括請求書が必要です。
税率と税額は手動で変更してください。</t>
        </r>
      </text>
    </comment>
    <comment ref="L40" authorId="1" shapeId="0" xr:uid="{00000000-0006-0000-0100-000003000000}">
      <text>
        <r>
          <rPr>
            <b/>
            <sz val="9"/>
            <color indexed="81"/>
            <rFont val="MS P ゴシック"/>
            <family val="3"/>
            <charset val="128"/>
          </rPr>
          <t>ページ単位での合計となります。複数ページで総計を行う場合は手動で行ってください。</t>
        </r>
      </text>
    </comment>
    <comment ref="M51" authorId="0" shapeId="0" xr:uid="{5F99628A-4485-40AF-8EB4-AFDB39C51161}">
      <text>
        <r>
          <rPr>
            <b/>
            <sz val="9"/>
            <color indexed="81"/>
            <rFont val="MS P ゴシック"/>
            <family val="3"/>
            <charset val="128"/>
          </rPr>
          <t>インボイス登録番号を取得されている場合は必ず入力してください。</t>
        </r>
      </text>
    </comment>
    <comment ref="T55" authorId="1" shapeId="0" xr:uid="{3307DFD5-3ABE-4F92-979C-1F7F8FF46777}">
      <text>
        <r>
          <rPr>
            <b/>
            <sz val="9"/>
            <color indexed="81"/>
            <rFont val="MS P ゴシック"/>
            <family val="3"/>
            <charset val="128"/>
          </rPr>
          <t>印刷後、社印を押印してください。</t>
        </r>
      </text>
    </comment>
    <comment ref="K61" authorId="1" shapeId="0" xr:uid="{18C4DA2B-255D-4A1E-B67A-61A573BE37CB}">
      <text>
        <r>
          <rPr>
            <b/>
            <sz val="9"/>
            <color indexed="81"/>
            <rFont val="MS P ゴシック"/>
            <family val="3"/>
            <charset val="128"/>
          </rPr>
          <t>どちらかを削除するか、印刷後に〇印をご記入ください。</t>
        </r>
      </text>
    </comment>
    <comment ref="B84" authorId="0" shapeId="0" xr:uid="{F5E5E66D-2C72-461E-9AC8-8C392EF8B425}">
      <text>
        <r>
          <rPr>
            <b/>
            <sz val="9"/>
            <color indexed="81"/>
            <rFont val="MS P ゴシック"/>
            <family val="3"/>
            <charset val="128"/>
          </rPr>
          <t>複数の税率が混在する請求については、税率ごとの総括請求書が必要です。
税率と税額は手動で変更してください。</t>
        </r>
      </text>
    </comment>
    <comment ref="L85" authorId="1" shapeId="0" xr:uid="{A6005296-EA04-41E2-ABB3-A64E6F11B4E1}">
      <text>
        <r>
          <rPr>
            <b/>
            <sz val="9"/>
            <color indexed="81"/>
            <rFont val="MS P ゴシック"/>
            <family val="3"/>
            <charset val="128"/>
          </rPr>
          <t>ページ単位での合計となります。複数ページで総計を行う場合は手動で行ってください。</t>
        </r>
      </text>
    </comment>
    <comment ref="M96" authorId="0" shapeId="0" xr:uid="{63628C25-B3FB-4C9F-BE80-84B4EE75B5B0}">
      <text>
        <r>
          <rPr>
            <b/>
            <sz val="9"/>
            <color indexed="81"/>
            <rFont val="MS P ゴシック"/>
            <family val="3"/>
            <charset val="128"/>
          </rPr>
          <t>インボイス登録番号を取得されている場合は必ず入力してください。</t>
        </r>
      </text>
    </comment>
    <comment ref="T100" authorId="1" shapeId="0" xr:uid="{4E5CAE7B-282A-47E8-BA8A-A2377E42B93B}">
      <text>
        <r>
          <rPr>
            <b/>
            <sz val="9"/>
            <color indexed="81"/>
            <rFont val="MS P ゴシック"/>
            <family val="3"/>
            <charset val="128"/>
          </rPr>
          <t>印刷後、社印を押印してください。</t>
        </r>
      </text>
    </comment>
    <comment ref="K106" authorId="1" shapeId="0" xr:uid="{2DCC28E2-21C5-447F-B84F-3C0E62B497CE}">
      <text>
        <r>
          <rPr>
            <b/>
            <sz val="9"/>
            <color indexed="81"/>
            <rFont val="MS P ゴシック"/>
            <family val="3"/>
            <charset val="128"/>
          </rPr>
          <t>どちらかを削除するか、印刷後に〇印をご記入ください。</t>
        </r>
      </text>
    </comment>
    <comment ref="B129" authorId="0" shapeId="0" xr:uid="{C1BB00FA-83F7-4FF8-A724-F3E4F3DB32F6}">
      <text>
        <r>
          <rPr>
            <b/>
            <sz val="9"/>
            <color indexed="81"/>
            <rFont val="MS P ゴシック"/>
            <family val="3"/>
            <charset val="128"/>
          </rPr>
          <t>複数の税率が混在する請求については、税率ごとの総括請求書が必要です。
税率と税額は手動で変更してください。</t>
        </r>
      </text>
    </comment>
    <comment ref="L130" authorId="1" shapeId="0" xr:uid="{D23BF9A1-9B24-4295-A16B-DCDFCE1E10A1}">
      <text>
        <r>
          <rPr>
            <b/>
            <sz val="9"/>
            <color indexed="81"/>
            <rFont val="MS P ゴシック"/>
            <family val="3"/>
            <charset val="128"/>
          </rPr>
          <t>ページ単位での合計となります。複数ページで総計を行う場合は手動で行ってください。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YukSugita</author>
    <author>中村義史</author>
  </authors>
  <commentList>
    <comment ref="F3" authorId="0" shapeId="0" xr:uid="{93CE45BA-A3FA-405C-BAD8-10D12019A0CF}">
      <text>
        <r>
          <rPr>
            <b/>
            <sz val="9"/>
            <color indexed="81"/>
            <rFont val="MS P ゴシック"/>
            <family val="3"/>
            <charset val="128"/>
          </rPr>
          <t>注文書が発行されている請求はこちらの用紙を使用してください。</t>
        </r>
      </text>
    </comment>
    <comment ref="O15" authorId="0" shapeId="0" xr:uid="{37E725BA-FBC1-41AF-B788-2ED6B501F7A1}">
      <text>
        <r>
          <rPr>
            <b/>
            <sz val="9"/>
            <color indexed="81"/>
            <rFont val="MS P ゴシック"/>
            <family val="3"/>
            <charset val="128"/>
          </rPr>
          <t>前回までの請求額を入力してください</t>
        </r>
      </text>
    </comment>
    <comment ref="O18" authorId="1" shapeId="0" xr:uid="{90F4E108-46CD-46D2-9FE6-3520556D128C}">
      <text>
        <r>
          <rPr>
            <b/>
            <sz val="9"/>
            <color indexed="81"/>
            <rFont val="MS P ゴシック"/>
            <family val="3"/>
            <charset val="128"/>
          </rPr>
          <t>下の出来高金額の合計がここに反映されます。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中村義史</author>
  </authors>
  <commentList>
    <comment ref="I31" authorId="0" shapeId="0" xr:uid="{4A36D979-F6AB-4750-8839-0119533C507A}">
      <text>
        <r>
          <rPr>
            <b/>
            <sz val="9"/>
            <color indexed="81"/>
            <rFont val="MS P ゴシック"/>
            <family val="3"/>
            <charset val="128"/>
          </rPr>
          <t>ページ単位での合計となります。複数ページで総計を行う場合は手動で行ってください。</t>
        </r>
      </text>
    </comment>
    <comment ref="I67" authorId="0" shapeId="0" xr:uid="{9EC86CD8-ABA0-4CAD-8DA4-7F53302AF59F}">
      <text>
        <r>
          <rPr>
            <b/>
            <sz val="9"/>
            <color indexed="81"/>
            <rFont val="MS P ゴシック"/>
            <family val="3"/>
            <charset val="128"/>
          </rPr>
          <t>ページ単位での合計となります。複数ページで総計を行う場合は手動で行ってください。</t>
        </r>
      </text>
    </comment>
    <comment ref="I103" authorId="0" shapeId="0" xr:uid="{A2EAA651-5D7D-415A-ADCE-18A7BE05D0AA}">
      <text>
        <r>
          <rPr>
            <b/>
            <sz val="9"/>
            <color indexed="81"/>
            <rFont val="MS P ゴシック"/>
            <family val="3"/>
            <charset val="128"/>
          </rPr>
          <t>ページ単位での合計となります。複数ページで総計を行う場合は手動で行ってください。</t>
        </r>
      </text>
    </comment>
  </commentList>
</comments>
</file>

<file path=xl/sharedStrings.xml><?xml version="1.0" encoding="utf-8"?>
<sst xmlns="http://schemas.openxmlformats.org/spreadsheetml/2006/main" count="782" uniqueCount="110">
  <si>
    <t>工事番号</t>
    <rPh sb="0" eb="2">
      <t>コウジ</t>
    </rPh>
    <rPh sb="2" eb="4">
      <t>バンゴウ</t>
    </rPh>
    <phoneticPr fontId="1"/>
  </si>
  <si>
    <t>年</t>
    <rPh sb="0" eb="1">
      <t>ネン</t>
    </rPh>
    <phoneticPr fontId="1"/>
  </si>
  <si>
    <t>月</t>
    <rPh sb="0" eb="1">
      <t>ツキ</t>
    </rPh>
    <phoneticPr fontId="1"/>
  </si>
  <si>
    <t>日</t>
    <rPh sb="0" eb="1">
      <t>ヒ</t>
    </rPh>
    <phoneticPr fontId="1"/>
  </si>
  <si>
    <t>締切日</t>
    <rPh sb="0" eb="3">
      <t>シメキリビ</t>
    </rPh>
    <phoneticPr fontId="1"/>
  </si>
  <si>
    <t>氏名</t>
    <rPh sb="0" eb="2">
      <t>シメイ</t>
    </rPh>
    <phoneticPr fontId="1"/>
  </si>
  <si>
    <t>振込先</t>
    <rPh sb="0" eb="3">
      <t>フリコミサキ</t>
    </rPh>
    <phoneticPr fontId="1"/>
  </si>
  <si>
    <t>銀行</t>
    <rPh sb="0" eb="2">
      <t>ギンコウ</t>
    </rPh>
    <phoneticPr fontId="1"/>
  </si>
  <si>
    <t>支店</t>
    <rPh sb="0" eb="2">
      <t>シテン</t>
    </rPh>
    <phoneticPr fontId="1"/>
  </si>
  <si>
    <t>（印）</t>
    <rPh sb="1" eb="2">
      <t>イン</t>
    </rPh>
    <phoneticPr fontId="1"/>
  </si>
  <si>
    <t>普通</t>
    <rPh sb="0" eb="2">
      <t>フツウ</t>
    </rPh>
    <phoneticPr fontId="1"/>
  </si>
  <si>
    <t>口座番号</t>
    <rPh sb="0" eb="2">
      <t>コウザ</t>
    </rPh>
    <rPh sb="2" eb="4">
      <t>バンゴウ</t>
    </rPh>
    <phoneticPr fontId="1"/>
  </si>
  <si>
    <t>フリガナ</t>
    <phoneticPr fontId="1"/>
  </si>
  <si>
    <t>口座名義</t>
    <rPh sb="0" eb="2">
      <t>コウザ</t>
    </rPh>
    <rPh sb="2" eb="4">
      <t>メイギ</t>
    </rPh>
    <phoneticPr fontId="1"/>
  </si>
  <si>
    <t>（１号用紙）</t>
    <rPh sb="2" eb="3">
      <t>ゴウ</t>
    </rPh>
    <rPh sb="3" eb="5">
      <t>ヨウシ</t>
    </rPh>
    <phoneticPr fontId="1"/>
  </si>
  <si>
    <t>（請求者控）</t>
    <rPh sb="1" eb="4">
      <t>セイキュウシャ</t>
    </rPh>
    <rPh sb="4" eb="5">
      <t>ヒカエ</t>
    </rPh>
    <phoneticPr fontId="1"/>
  </si>
  <si>
    <t>－</t>
    <phoneticPr fontId="1"/>
  </si>
  <si>
    <t>総　括　請　求　書</t>
    <rPh sb="0" eb="1">
      <t>ソウ</t>
    </rPh>
    <rPh sb="2" eb="3">
      <t>カツ</t>
    </rPh>
    <rPh sb="4" eb="5">
      <t>ショウ</t>
    </rPh>
    <rPh sb="6" eb="7">
      <t>モトム</t>
    </rPh>
    <rPh sb="8" eb="9">
      <t>ショ</t>
    </rPh>
    <phoneticPr fontId="1"/>
  </si>
  <si>
    <t>　下記の通り請求いたします。</t>
    <rPh sb="1" eb="3">
      <t>カキ</t>
    </rPh>
    <rPh sb="4" eb="5">
      <t>トオ</t>
    </rPh>
    <rPh sb="6" eb="8">
      <t>セイキュウ</t>
    </rPh>
    <phoneticPr fontId="1"/>
  </si>
  <si>
    <t>請　求　金　額　（税　込）</t>
    <rPh sb="0" eb="1">
      <t>ショウ</t>
    </rPh>
    <rPh sb="2" eb="3">
      <t>モトム</t>
    </rPh>
    <rPh sb="4" eb="5">
      <t>キン</t>
    </rPh>
    <rPh sb="6" eb="7">
      <t>ガク</t>
    </rPh>
    <rPh sb="9" eb="10">
      <t>ゼイ</t>
    </rPh>
    <rPh sb="11" eb="12">
      <t>コミ</t>
    </rPh>
    <phoneticPr fontId="1"/>
  </si>
  <si>
    <t>　　　　　　　　　合　計　金　額（税　抜）</t>
    <rPh sb="9" eb="10">
      <t>ゴウ</t>
    </rPh>
    <rPh sb="11" eb="12">
      <t>ケイ</t>
    </rPh>
    <rPh sb="13" eb="14">
      <t>キン</t>
    </rPh>
    <rPh sb="15" eb="16">
      <t>ガク</t>
    </rPh>
    <rPh sb="17" eb="18">
      <t>ゼイ</t>
    </rPh>
    <rPh sb="19" eb="20">
      <t>バツ</t>
    </rPh>
    <phoneticPr fontId="1"/>
  </si>
  <si>
    <t>3.毎月末日で〆切り　翌月５日(必着)まで提出してください。</t>
    <rPh sb="2" eb="4">
      <t>マイツキ</t>
    </rPh>
    <rPh sb="4" eb="6">
      <t>マツジツ</t>
    </rPh>
    <rPh sb="7" eb="9">
      <t>シメキリ</t>
    </rPh>
    <rPh sb="11" eb="13">
      <t>ヨクゲツ</t>
    </rPh>
    <rPh sb="14" eb="15">
      <t>ニチ</t>
    </rPh>
    <rPh sb="16" eb="18">
      <t>ヒッチャク</t>
    </rPh>
    <rPh sb="21" eb="23">
      <t>テイシュツ</t>
    </rPh>
    <phoneticPr fontId="1"/>
  </si>
  <si>
    <t>　提出が遅れたものは翌月処理となります。</t>
    <rPh sb="1" eb="3">
      <t>テイシュツ</t>
    </rPh>
    <rPh sb="4" eb="5">
      <t>オク</t>
    </rPh>
    <rPh sb="10" eb="12">
      <t>ヨクゲツ</t>
    </rPh>
    <rPh sb="12" eb="14">
      <t>ショリ</t>
    </rPh>
    <phoneticPr fontId="1"/>
  </si>
  <si>
    <t>1.現場については必ず工事名・工事番号を記入してください。</t>
    <rPh sb="2" eb="4">
      <t>ゲンバ</t>
    </rPh>
    <rPh sb="9" eb="10">
      <t>カナラ</t>
    </rPh>
    <rPh sb="11" eb="13">
      <t>コウジ</t>
    </rPh>
    <rPh sb="13" eb="14">
      <t>メイ</t>
    </rPh>
    <rPh sb="15" eb="17">
      <t>コウジ</t>
    </rPh>
    <rPh sb="17" eb="19">
      <t>バンゴウ</t>
    </rPh>
    <rPh sb="20" eb="22">
      <t>キニュウ</t>
    </rPh>
    <phoneticPr fontId="1"/>
  </si>
  <si>
    <t>お 願 い</t>
    <rPh sb="2" eb="3">
      <t>ネガ</t>
    </rPh>
    <phoneticPr fontId="1"/>
  </si>
  <si>
    <t>〒941-0061  新潟県糸魚川市大町１丁目５番29号</t>
    <phoneticPr fontId="1"/>
  </si>
  <si>
    <t>ＴＥＬ．０２５－５５２－１３００(代)</t>
    <phoneticPr fontId="1"/>
  </si>
  <si>
    <t>ＦＡＸ．０２５－５５２－１８１３(2F)</t>
    <phoneticPr fontId="1"/>
  </si>
  <si>
    <t>ＦＡＸ．０２５－５５２－８０６５(1F)</t>
    <phoneticPr fontId="1"/>
  </si>
  <si>
    <t>工事名</t>
    <rPh sb="0" eb="2">
      <t>コウジ</t>
    </rPh>
    <rPh sb="2" eb="3">
      <t>メイ</t>
    </rPh>
    <phoneticPr fontId="1"/>
  </si>
  <si>
    <t>お　願　い</t>
    <rPh sb="2" eb="3">
      <t>ネガ</t>
    </rPh>
    <phoneticPr fontId="1"/>
  </si>
  <si>
    <t>１．工事名は必ず記入願います。</t>
    <rPh sb="2" eb="4">
      <t>コウジ</t>
    </rPh>
    <rPh sb="4" eb="5">
      <t>メイ</t>
    </rPh>
    <rPh sb="6" eb="7">
      <t>カナラ</t>
    </rPh>
    <rPh sb="8" eb="10">
      <t>キニュウ</t>
    </rPh>
    <rPh sb="10" eb="11">
      <t>ネガ</t>
    </rPh>
    <phoneticPr fontId="1"/>
  </si>
  <si>
    <t>２．この２号用紙は請求する金額の明細書ですので必ず</t>
    <rPh sb="5" eb="6">
      <t>ゴウ</t>
    </rPh>
    <rPh sb="6" eb="8">
      <t>ヨウシ</t>
    </rPh>
    <rPh sb="9" eb="11">
      <t>セイキュウ</t>
    </rPh>
    <rPh sb="13" eb="15">
      <t>キンガク</t>
    </rPh>
    <rPh sb="16" eb="19">
      <t>メイサイショ</t>
    </rPh>
    <rPh sb="23" eb="24">
      <t>カナラ</t>
    </rPh>
    <phoneticPr fontId="1"/>
  </si>
  <si>
    <t>　　作成し、Ａ・Ｂ共に１号用紙と一緒に提出して下さい。</t>
    <rPh sb="2" eb="4">
      <t>サクセイ</t>
    </rPh>
    <rPh sb="9" eb="10">
      <t>トモ</t>
    </rPh>
    <rPh sb="12" eb="13">
      <t>ゴウ</t>
    </rPh>
    <rPh sb="13" eb="15">
      <t>ヨウシ</t>
    </rPh>
    <rPh sb="16" eb="18">
      <t>イッショ</t>
    </rPh>
    <rPh sb="19" eb="21">
      <t>テイシュツ</t>
    </rPh>
    <rPh sb="23" eb="24">
      <t>クダ</t>
    </rPh>
    <phoneticPr fontId="1"/>
  </si>
  <si>
    <t>累計出来高（</t>
    <rPh sb="0" eb="2">
      <t>ルイケイ</t>
    </rPh>
    <rPh sb="2" eb="5">
      <t>デキダカ</t>
    </rPh>
    <phoneticPr fontId="1"/>
  </si>
  <si>
    <t>％）</t>
    <phoneticPr fontId="1"/>
  </si>
  <si>
    <t>※社名を忘れずに記入して下さい。</t>
    <rPh sb="1" eb="3">
      <t>シャメイ</t>
    </rPh>
    <rPh sb="4" eb="5">
      <t>ワス</t>
    </rPh>
    <rPh sb="8" eb="10">
      <t>キニュウ</t>
    </rPh>
    <rPh sb="12" eb="13">
      <t>クダ</t>
    </rPh>
    <phoneticPr fontId="1"/>
  </si>
  <si>
    <t>出来高請求明細書</t>
    <rPh sb="0" eb="3">
      <t>デキダカ</t>
    </rPh>
    <rPh sb="3" eb="5">
      <t>セイキュウ</t>
    </rPh>
    <rPh sb="5" eb="8">
      <t>メイサイショ</t>
    </rPh>
    <phoneticPr fontId="1"/>
  </si>
  <si>
    <t>（２号用紙）</t>
    <rPh sb="2" eb="3">
      <t>ゴウ</t>
    </rPh>
    <rPh sb="3" eb="5">
      <t>ヨウシ</t>
    </rPh>
    <phoneticPr fontId="1"/>
  </si>
  <si>
    <t>工　 事　 名 （部　門　名）</t>
    <rPh sb="0" eb="1">
      <t>コウ</t>
    </rPh>
    <rPh sb="3" eb="4">
      <t>コト</t>
    </rPh>
    <rPh sb="6" eb="7">
      <t>メイ</t>
    </rPh>
    <rPh sb="9" eb="10">
      <t>ブ</t>
    </rPh>
    <rPh sb="11" eb="12">
      <t>モン</t>
    </rPh>
    <rPh sb="13" eb="14">
      <t>メイ</t>
    </rPh>
    <phoneticPr fontId="1"/>
  </si>
  <si>
    <t>今　 回　 請 　求</t>
    <rPh sb="0" eb="1">
      <t>イマ</t>
    </rPh>
    <rPh sb="3" eb="4">
      <t>カイ</t>
    </rPh>
    <rPh sb="6" eb="7">
      <t>ショウ</t>
    </rPh>
    <rPh sb="9" eb="10">
      <t>モトム</t>
    </rPh>
    <phoneticPr fontId="1"/>
  </si>
  <si>
    <t xml:space="preserve"> 契　　約　　額</t>
    <rPh sb="1" eb="2">
      <t>チギリ</t>
    </rPh>
    <rPh sb="4" eb="5">
      <t>ヤク</t>
    </rPh>
    <rPh sb="7" eb="8">
      <t>ガク</t>
    </rPh>
    <phoneticPr fontId="1"/>
  </si>
  <si>
    <t xml:space="preserve"> 変 更 増 減 額</t>
    <rPh sb="1" eb="2">
      <t>ヘン</t>
    </rPh>
    <rPh sb="3" eb="4">
      <t>サラ</t>
    </rPh>
    <rPh sb="5" eb="6">
      <t>ゾウ</t>
    </rPh>
    <rPh sb="7" eb="8">
      <t>ゲン</t>
    </rPh>
    <rPh sb="9" eb="10">
      <t>ガク</t>
    </rPh>
    <phoneticPr fontId="1"/>
  </si>
  <si>
    <t xml:space="preserve"> 現 在 契 約 額</t>
    <rPh sb="1" eb="2">
      <t>ゲン</t>
    </rPh>
    <rPh sb="3" eb="4">
      <t>ザイ</t>
    </rPh>
    <rPh sb="5" eb="6">
      <t>チギリ</t>
    </rPh>
    <rPh sb="7" eb="8">
      <t>ヤク</t>
    </rPh>
    <rPh sb="9" eb="10">
      <t>ガク</t>
    </rPh>
    <phoneticPr fontId="1"/>
  </si>
  <si>
    <t>出　 来 　高 　内 　訳</t>
    <rPh sb="0" eb="1">
      <t>デ</t>
    </rPh>
    <rPh sb="3" eb="4">
      <t>コ</t>
    </rPh>
    <rPh sb="6" eb="7">
      <t>コウ</t>
    </rPh>
    <rPh sb="9" eb="10">
      <t>ナイ</t>
    </rPh>
    <rPh sb="12" eb="13">
      <t>ヤク</t>
    </rPh>
    <phoneticPr fontId="1"/>
  </si>
  <si>
    <t>数  量</t>
    <rPh sb="0" eb="1">
      <t>カズ</t>
    </rPh>
    <rPh sb="3" eb="4">
      <t>リョウ</t>
    </rPh>
    <phoneticPr fontId="1"/>
  </si>
  <si>
    <t>単  価</t>
    <rPh sb="0" eb="1">
      <t>タン</t>
    </rPh>
    <rPh sb="3" eb="4">
      <t>アタイ</t>
    </rPh>
    <phoneticPr fontId="1"/>
  </si>
  <si>
    <t>金      額</t>
    <rPh sb="0" eb="1">
      <t>キン</t>
    </rPh>
    <rPh sb="7" eb="8">
      <t>ガク</t>
    </rPh>
    <phoneticPr fontId="1"/>
  </si>
  <si>
    <t>備    考</t>
    <rPh sb="0" eb="1">
      <t>ビ</t>
    </rPh>
    <rPh sb="5" eb="6">
      <t>コウ</t>
    </rPh>
    <phoneticPr fontId="1"/>
  </si>
  <si>
    <t xml:space="preserve"> 今  回  請  求  額</t>
    <rPh sb="1" eb="2">
      <t>イマ</t>
    </rPh>
    <rPh sb="4" eb="5">
      <t>カイ</t>
    </rPh>
    <rPh sb="7" eb="8">
      <t>ショウ</t>
    </rPh>
    <rPh sb="10" eb="11">
      <t>モトム</t>
    </rPh>
    <rPh sb="13" eb="14">
      <t>ガク</t>
    </rPh>
    <phoneticPr fontId="1"/>
  </si>
  <si>
    <t>工事名（部門名）</t>
    <rPh sb="0" eb="2">
      <t>コウジ</t>
    </rPh>
    <rPh sb="2" eb="3">
      <t>メイ</t>
    </rPh>
    <rPh sb="4" eb="6">
      <t>ブモン</t>
    </rPh>
    <rPh sb="6" eb="7">
      <t>メイ</t>
    </rPh>
    <phoneticPr fontId="1"/>
  </si>
  <si>
    <t>月 日</t>
    <rPh sb="0" eb="1">
      <t>ツキ</t>
    </rPh>
    <rPh sb="2" eb="3">
      <t>ヒ</t>
    </rPh>
    <phoneticPr fontId="1"/>
  </si>
  <si>
    <t>社　名</t>
    <rPh sb="0" eb="1">
      <t>シャ</t>
    </rPh>
    <rPh sb="2" eb="3">
      <t>メイ</t>
    </rPh>
    <phoneticPr fontId="1"/>
  </si>
  <si>
    <t>　※社名を忘れずに記入して下さい</t>
    <rPh sb="2" eb="4">
      <t>シャメイ</t>
    </rPh>
    <rPh sb="5" eb="6">
      <t>ワス</t>
    </rPh>
    <rPh sb="9" eb="11">
      <t>キニュウ</t>
    </rPh>
    <rPh sb="13" eb="14">
      <t>クダ</t>
    </rPh>
    <phoneticPr fontId="1"/>
  </si>
  <si>
    <t>請　求　明　細　書</t>
    <rPh sb="0" eb="1">
      <t>ショウ</t>
    </rPh>
    <rPh sb="2" eb="3">
      <t>モトム</t>
    </rPh>
    <rPh sb="4" eb="5">
      <t>メイ</t>
    </rPh>
    <rPh sb="6" eb="7">
      <t>ホソ</t>
    </rPh>
    <rPh sb="8" eb="9">
      <t>ショ</t>
    </rPh>
    <phoneticPr fontId="1"/>
  </si>
  <si>
    <t>(請求者控)</t>
    <rPh sb="1" eb="4">
      <t>セイキュウシャ</t>
    </rPh>
    <rPh sb="4" eb="5">
      <t>ヒカエ</t>
    </rPh>
    <phoneticPr fontId="1"/>
  </si>
  <si>
    <t>1.工事番号、工事名（部門名）は必ず記入願います。</t>
    <rPh sb="2" eb="4">
      <t>コウジ</t>
    </rPh>
    <rPh sb="4" eb="6">
      <t>バンゴウ</t>
    </rPh>
    <rPh sb="7" eb="9">
      <t>コウジ</t>
    </rPh>
    <rPh sb="9" eb="10">
      <t>メイ</t>
    </rPh>
    <rPh sb="11" eb="13">
      <t>ブモン</t>
    </rPh>
    <rPh sb="13" eb="14">
      <t>メイ</t>
    </rPh>
    <rPh sb="16" eb="17">
      <t>カナラ</t>
    </rPh>
    <rPh sb="18" eb="21">
      <t>キニュウネガ</t>
    </rPh>
    <phoneticPr fontId="1"/>
  </si>
  <si>
    <t>2.この２号用紙は請求する金額の明細書ですので必ず</t>
    <rPh sb="5" eb="6">
      <t>ゴウ</t>
    </rPh>
    <rPh sb="6" eb="8">
      <t>ヨウシ</t>
    </rPh>
    <rPh sb="9" eb="11">
      <t>セイキュウ</t>
    </rPh>
    <rPh sb="13" eb="15">
      <t>キンガク</t>
    </rPh>
    <rPh sb="16" eb="19">
      <t>メイサイショ</t>
    </rPh>
    <rPh sb="23" eb="24">
      <t>カナラ</t>
    </rPh>
    <phoneticPr fontId="1"/>
  </si>
  <si>
    <t>　作成し、Ａ･Ｂ共に１号用紙と一緒に提出して下さい。</t>
    <rPh sb="1" eb="3">
      <t>サクセイ</t>
    </rPh>
    <rPh sb="8" eb="9">
      <t>トモ</t>
    </rPh>
    <rPh sb="11" eb="12">
      <t>ゴウ</t>
    </rPh>
    <rPh sb="12" eb="14">
      <t>ヨウシ</t>
    </rPh>
    <rPh sb="15" eb="17">
      <t>イッショ</t>
    </rPh>
    <rPh sb="18" eb="20">
      <t>テイシュツ</t>
    </rPh>
    <rPh sb="22" eb="23">
      <t>クダ</t>
    </rPh>
    <phoneticPr fontId="1"/>
  </si>
  <si>
    <t>品　名　・　寸　法　等</t>
    <rPh sb="0" eb="1">
      <t>ヒン</t>
    </rPh>
    <rPh sb="2" eb="3">
      <t>ナ</t>
    </rPh>
    <rPh sb="6" eb="7">
      <t>スン</t>
    </rPh>
    <rPh sb="8" eb="9">
      <t>ホウ</t>
    </rPh>
    <rPh sb="10" eb="11">
      <t>トウ</t>
    </rPh>
    <phoneticPr fontId="1"/>
  </si>
  <si>
    <t>数　量</t>
    <rPh sb="0" eb="1">
      <t>カズ</t>
    </rPh>
    <rPh sb="2" eb="3">
      <t>リョウ</t>
    </rPh>
    <phoneticPr fontId="1"/>
  </si>
  <si>
    <t>単　価</t>
    <rPh sb="0" eb="1">
      <t>タン</t>
    </rPh>
    <rPh sb="2" eb="3">
      <t>アタイ</t>
    </rPh>
    <phoneticPr fontId="1"/>
  </si>
  <si>
    <t>金　　　額</t>
    <rPh sb="0" eb="1">
      <t>キン</t>
    </rPh>
    <rPh sb="4" eb="5">
      <t>ガク</t>
    </rPh>
    <phoneticPr fontId="1"/>
  </si>
  <si>
    <t>備　　　考</t>
    <rPh sb="0" eb="1">
      <t>ビ</t>
    </rPh>
    <rPh sb="4" eb="5">
      <t>コウ</t>
    </rPh>
    <phoneticPr fontId="1"/>
  </si>
  <si>
    <t>合　　　　　　計</t>
    <rPh sb="0" eb="1">
      <t>ゴウ</t>
    </rPh>
    <rPh sb="7" eb="8">
      <t>ケイ</t>
    </rPh>
    <phoneticPr fontId="1"/>
  </si>
  <si>
    <t>契　　　　　　 約</t>
    <rPh sb="0" eb="1">
      <t>チギリ</t>
    </rPh>
    <rPh sb="8" eb="9">
      <t>ヤク</t>
    </rPh>
    <phoneticPr fontId="1"/>
  </si>
  <si>
    <t>発注番号 ・ 備　考</t>
    <rPh sb="0" eb="2">
      <t>ハッチュウ</t>
    </rPh>
    <rPh sb="2" eb="4">
      <t>バンゴウ</t>
    </rPh>
    <rPh sb="7" eb="8">
      <t>ビ</t>
    </rPh>
    <rPh sb="9" eb="10">
      <t>コウ</t>
    </rPh>
    <phoneticPr fontId="1"/>
  </si>
  <si>
    <t>当座</t>
    <rPh sb="0" eb="2">
      <t>トウザ</t>
    </rPh>
    <phoneticPr fontId="1"/>
  </si>
  <si>
    <t>提出日</t>
    <rPh sb="0" eb="2">
      <t>テイシュツ</t>
    </rPh>
    <rPh sb="2" eb="3">
      <t>ビ</t>
    </rPh>
    <phoneticPr fontId="1"/>
  </si>
  <si>
    <t>年</t>
    <rPh sb="0" eb="1">
      <t>ネン</t>
    </rPh>
    <phoneticPr fontId="1"/>
  </si>
  <si>
    <t>月</t>
    <rPh sb="0" eb="1">
      <t>ツキ</t>
    </rPh>
    <phoneticPr fontId="1"/>
  </si>
  <si>
    <t>日</t>
    <rPh sb="0" eb="1">
      <t>ヒ</t>
    </rPh>
    <phoneticPr fontId="1"/>
  </si>
  <si>
    <t>前回迄請求済額</t>
    <rPh sb="0" eb="1">
      <t>マエ</t>
    </rPh>
    <rPh sb="1" eb="2">
      <t>カイ</t>
    </rPh>
    <rPh sb="2" eb="3">
      <t>マデ</t>
    </rPh>
    <rPh sb="3" eb="4">
      <t>ショウ</t>
    </rPh>
    <rPh sb="4" eb="5">
      <t>モトム</t>
    </rPh>
    <rPh sb="5" eb="6">
      <t>ズミ</t>
    </rPh>
    <rPh sb="6" eb="7">
      <t>ガク</t>
    </rPh>
    <phoneticPr fontId="1"/>
  </si>
  <si>
    <r>
      <rPr>
        <sz val="14"/>
        <color theme="1"/>
        <rFont val="ＭＳ Ｐゴシック"/>
        <family val="3"/>
        <charset val="128"/>
      </rPr>
      <t>創和ジャステック建設株式会社</t>
    </r>
    <r>
      <rPr>
        <sz val="13"/>
        <color theme="1"/>
        <rFont val="ＭＳ 明朝"/>
        <family val="1"/>
        <charset val="128"/>
      </rPr>
      <t xml:space="preserve"> 御中</t>
    </r>
    <rPh sb="0" eb="2">
      <t>ソウワ</t>
    </rPh>
    <rPh sb="8" eb="10">
      <t>ケンセツ</t>
    </rPh>
    <rPh sb="10" eb="14">
      <t>カブシキガイシャ</t>
    </rPh>
    <rPh sb="15" eb="17">
      <t>オンチュウ</t>
    </rPh>
    <phoneticPr fontId="1"/>
  </si>
  <si>
    <t>2.この1号用紙は2号用紙の(明細書)の総括ですので2号用紙と共にA･B提出してください｡</t>
    <rPh sb="5" eb="6">
      <t>ゴウ</t>
    </rPh>
    <rPh sb="6" eb="8">
      <t>ヨウシ</t>
    </rPh>
    <rPh sb="10" eb="11">
      <t>ゴウ</t>
    </rPh>
    <rPh sb="11" eb="13">
      <t>ヨウシ</t>
    </rPh>
    <rPh sb="15" eb="18">
      <t>メイサイショ</t>
    </rPh>
    <rPh sb="20" eb="22">
      <t>ソウカツ</t>
    </rPh>
    <rPh sb="27" eb="28">
      <t>ゴウ</t>
    </rPh>
    <rPh sb="28" eb="30">
      <t>ヨウシ</t>
    </rPh>
    <rPh sb="31" eb="32">
      <t>トモ</t>
    </rPh>
    <phoneticPr fontId="1"/>
  </si>
  <si>
    <t>（提出用Ａ）</t>
    <rPh sb="1" eb="4">
      <t>テイシュツヨウ</t>
    </rPh>
    <phoneticPr fontId="1"/>
  </si>
  <si>
    <t>（提出用Ｂ）</t>
    <rPh sb="1" eb="4">
      <t>テイシュツヨウ</t>
    </rPh>
    <phoneticPr fontId="1"/>
  </si>
  <si>
    <t>消費税額</t>
    <rPh sb="0" eb="3">
      <t>ショウヒゼイ</t>
    </rPh>
    <rPh sb="3" eb="4">
      <t>ガク</t>
    </rPh>
    <phoneticPr fontId="1"/>
  </si>
  <si>
    <t>(提出用Ａ)</t>
    <rPh sb="1" eb="4">
      <t>テイシュツヨウ</t>
    </rPh>
    <phoneticPr fontId="1"/>
  </si>
  <si>
    <t>(提出用Ｂ)</t>
    <rPh sb="1" eb="4">
      <t>テイシュツヨウ</t>
    </rPh>
    <phoneticPr fontId="1"/>
  </si>
  <si>
    <t>創和ジャステック建設株式会社</t>
    <rPh sb="0" eb="2">
      <t>ソウワ</t>
    </rPh>
    <rPh sb="8" eb="10">
      <t>ケンセツ</t>
    </rPh>
    <rPh sb="10" eb="14">
      <t>カブシキガイシャ</t>
    </rPh>
    <phoneticPr fontId="1"/>
  </si>
  <si>
    <t>経営管理本部</t>
    <rPh sb="0" eb="2">
      <t>ケイエイ</t>
    </rPh>
    <rPh sb="2" eb="4">
      <t>カンリ</t>
    </rPh>
    <rPh sb="4" eb="6">
      <t>ホンブ</t>
    </rPh>
    <phoneticPr fontId="1"/>
  </si>
  <si>
    <t>・</t>
    <phoneticPr fontId="1"/>
  </si>
  <si>
    <t>横方向に、「控え」、「提出用Ａ」、「提出用Ｂ」の順にページ設定がされています。</t>
    <rPh sb="0" eb="3">
      <t>ヨコホウコウ</t>
    </rPh>
    <rPh sb="6" eb="7">
      <t>ヒカ</t>
    </rPh>
    <rPh sb="11" eb="14">
      <t>テイシュツヨウ</t>
    </rPh>
    <rPh sb="18" eb="21">
      <t>テイシュツヨウ</t>
    </rPh>
    <rPh sb="24" eb="25">
      <t>ジュン</t>
    </rPh>
    <rPh sb="29" eb="31">
      <t>セッテイ</t>
    </rPh>
    <phoneticPr fontId="1"/>
  </si>
  <si>
    <t>カラー（黄色）、コメントは印刷されません。</t>
    <rPh sb="4" eb="6">
      <t>キイロ</t>
    </rPh>
    <rPh sb="13" eb="15">
      <t>インサツ</t>
    </rPh>
    <phoneticPr fontId="1"/>
  </si>
  <si>
    <t>Ｗｉｎｄｏｗｓの特性上、データ入力イメージと印刷プレビュー、印刷されたものは若干異なりますのでご了承ください。この請求書は印刷物が適正になるように調整されていますが、プリンタにより異なる場合があります。その場合は保護を解除し、修正を行ってください。</t>
    <rPh sb="8" eb="10">
      <t>トクセイ</t>
    </rPh>
    <rPh sb="10" eb="11">
      <t>ジョウ</t>
    </rPh>
    <rPh sb="15" eb="17">
      <t>ニュウリョク</t>
    </rPh>
    <rPh sb="22" eb="24">
      <t>インサツ</t>
    </rPh>
    <rPh sb="30" eb="32">
      <t>インサツ</t>
    </rPh>
    <rPh sb="38" eb="40">
      <t>ジャッカン</t>
    </rPh>
    <rPh sb="40" eb="41">
      <t>コト</t>
    </rPh>
    <rPh sb="48" eb="50">
      <t>リョウショウ</t>
    </rPh>
    <rPh sb="57" eb="60">
      <t>セイキュウショ</t>
    </rPh>
    <rPh sb="61" eb="63">
      <t>インサツ</t>
    </rPh>
    <rPh sb="63" eb="64">
      <t>ブツ</t>
    </rPh>
    <rPh sb="65" eb="67">
      <t>テキセイ</t>
    </rPh>
    <rPh sb="73" eb="75">
      <t>チョウセイ</t>
    </rPh>
    <rPh sb="90" eb="91">
      <t>コト</t>
    </rPh>
    <rPh sb="93" eb="95">
      <t>バアイ</t>
    </rPh>
    <rPh sb="103" eb="105">
      <t>バアイ</t>
    </rPh>
    <rPh sb="106" eb="108">
      <t>ホゴ</t>
    </rPh>
    <rPh sb="109" eb="111">
      <t>カイジョ</t>
    </rPh>
    <rPh sb="113" eb="115">
      <t>シュウセイ</t>
    </rPh>
    <rPh sb="116" eb="117">
      <t>オコナ</t>
    </rPh>
    <phoneticPr fontId="1"/>
  </si>
  <si>
    <t>合計金額の自動計算は１ページ分のみとなっており、複数ページの総計は行っておりません。総計が必要な場合は手入力等を行ってください。</t>
    <rPh sb="0" eb="2">
      <t>ゴウケイ</t>
    </rPh>
    <rPh sb="2" eb="4">
      <t>キンガク</t>
    </rPh>
    <rPh sb="5" eb="7">
      <t>ジドウ</t>
    </rPh>
    <rPh sb="7" eb="9">
      <t>ケイサン</t>
    </rPh>
    <rPh sb="14" eb="15">
      <t>ブン</t>
    </rPh>
    <rPh sb="24" eb="26">
      <t>フクスウ</t>
    </rPh>
    <rPh sb="30" eb="32">
      <t>ソウケイ</t>
    </rPh>
    <rPh sb="33" eb="34">
      <t>オコナ</t>
    </rPh>
    <rPh sb="42" eb="44">
      <t>ソウケイ</t>
    </rPh>
    <rPh sb="45" eb="47">
      <t>ヒツヨウ</t>
    </rPh>
    <rPh sb="48" eb="50">
      <t>バアイ</t>
    </rPh>
    <rPh sb="51" eb="52">
      <t>テ</t>
    </rPh>
    <rPh sb="52" eb="54">
      <t>ニュウリョク</t>
    </rPh>
    <rPh sb="54" eb="55">
      <t>トウ</t>
    </rPh>
    <rPh sb="56" eb="57">
      <t>オコナ</t>
    </rPh>
    <phoneticPr fontId="1"/>
  </si>
  <si>
    <t>出来高請求明細書、請求明細書とは連動しておりません。明細部分は各請求書から手動にて転記を行ってください。また出来高請求明細書、請求明細書シートを必要分コピーを行ってください。</t>
    <rPh sb="0" eb="3">
      <t>デキダカ</t>
    </rPh>
    <rPh sb="3" eb="5">
      <t>セイキュウ</t>
    </rPh>
    <rPh sb="5" eb="8">
      <t>メイサイショ</t>
    </rPh>
    <rPh sb="9" eb="11">
      <t>セイキュウ</t>
    </rPh>
    <rPh sb="11" eb="14">
      <t>メイサイショ</t>
    </rPh>
    <rPh sb="16" eb="18">
      <t>レンドウ</t>
    </rPh>
    <rPh sb="26" eb="28">
      <t>メイサイ</t>
    </rPh>
    <rPh sb="28" eb="30">
      <t>ブブン</t>
    </rPh>
    <rPh sb="31" eb="32">
      <t>カク</t>
    </rPh>
    <rPh sb="32" eb="35">
      <t>セイキュウショ</t>
    </rPh>
    <rPh sb="37" eb="39">
      <t>シュドウ</t>
    </rPh>
    <rPh sb="41" eb="43">
      <t>テンキ</t>
    </rPh>
    <rPh sb="44" eb="45">
      <t>オコナ</t>
    </rPh>
    <rPh sb="54" eb="57">
      <t>デキダカ</t>
    </rPh>
    <rPh sb="57" eb="59">
      <t>セイキュウ</t>
    </rPh>
    <rPh sb="59" eb="62">
      <t>メイサイショ</t>
    </rPh>
    <rPh sb="63" eb="65">
      <t>セイキュウ</t>
    </rPh>
    <rPh sb="65" eb="68">
      <t>メイサイショ</t>
    </rPh>
    <rPh sb="72" eb="74">
      <t>ヒツヨウ</t>
    </rPh>
    <rPh sb="74" eb="75">
      <t>ブン</t>
    </rPh>
    <rPh sb="79" eb="80">
      <t>オコナ</t>
    </rPh>
    <phoneticPr fontId="1"/>
  </si>
  <si>
    <t>発注番号</t>
    <rPh sb="0" eb="2">
      <t>ハッチュウ</t>
    </rPh>
    <rPh sb="2" eb="4">
      <t>バンゴウ</t>
    </rPh>
    <phoneticPr fontId="1"/>
  </si>
  <si>
    <t>印刷範囲は、提出用を含めて１部（３ページ）で設定されていますが、複数部印刷を行う場合は印刷範囲の設定変更と、下記を参考に、「横ページ数」、「縦ページ数」を変更して下さい。３部必要な場合は、横ページ数＝３、縦ページ数＝３になります。</t>
    <rPh sb="0" eb="2">
      <t>インサツ</t>
    </rPh>
    <rPh sb="2" eb="4">
      <t>ハンイ</t>
    </rPh>
    <rPh sb="6" eb="9">
      <t>テイシュツヨウ</t>
    </rPh>
    <rPh sb="10" eb="11">
      <t>フク</t>
    </rPh>
    <rPh sb="14" eb="15">
      <t>ブ</t>
    </rPh>
    <rPh sb="22" eb="24">
      <t>セッテイ</t>
    </rPh>
    <rPh sb="32" eb="34">
      <t>フクスウ</t>
    </rPh>
    <rPh sb="34" eb="35">
      <t>ブ</t>
    </rPh>
    <rPh sb="35" eb="37">
      <t>インサツ</t>
    </rPh>
    <rPh sb="38" eb="39">
      <t>オコナ</t>
    </rPh>
    <rPh sb="40" eb="42">
      <t>バアイ</t>
    </rPh>
    <rPh sb="43" eb="45">
      <t>インサツ</t>
    </rPh>
    <rPh sb="45" eb="47">
      <t>ハンイ</t>
    </rPh>
    <rPh sb="48" eb="50">
      <t>セッテイ</t>
    </rPh>
    <rPh sb="50" eb="52">
      <t>ヘンコウ</t>
    </rPh>
    <rPh sb="54" eb="56">
      <t>カキ</t>
    </rPh>
    <rPh sb="57" eb="59">
      <t>サンコウ</t>
    </rPh>
    <rPh sb="62" eb="63">
      <t>ヨコ</t>
    </rPh>
    <rPh sb="66" eb="67">
      <t>スウ</t>
    </rPh>
    <rPh sb="70" eb="71">
      <t>タテ</t>
    </rPh>
    <rPh sb="74" eb="75">
      <t>スウ</t>
    </rPh>
    <rPh sb="77" eb="79">
      <t>ヘンコウ</t>
    </rPh>
    <rPh sb="81" eb="82">
      <t>クダ</t>
    </rPh>
    <rPh sb="86" eb="87">
      <t>ブ</t>
    </rPh>
    <rPh sb="87" eb="89">
      <t>ヒツヨウ</t>
    </rPh>
    <rPh sb="90" eb="92">
      <t>バアイ</t>
    </rPh>
    <rPh sb="94" eb="95">
      <t>ヨコ</t>
    </rPh>
    <rPh sb="98" eb="99">
      <t>スウ</t>
    </rPh>
    <rPh sb="102" eb="103">
      <t>タテ</t>
    </rPh>
    <rPh sb="106" eb="107">
      <t>スウ</t>
    </rPh>
    <phoneticPr fontId="1"/>
  </si>
  <si>
    <t>令和5年7月</t>
    <rPh sb="0" eb="2">
      <t>レイワ</t>
    </rPh>
    <rPh sb="3" eb="4">
      <t>ネン</t>
    </rPh>
    <rPh sb="5" eb="6">
      <t>ガツ</t>
    </rPh>
    <phoneticPr fontId="1"/>
  </si>
  <si>
    <t>Ｅｘｃｅｌ版請求書について</t>
    <rPh sb="5" eb="6">
      <t>バン</t>
    </rPh>
    <rPh sb="6" eb="9">
      <t>セイキュウショ</t>
    </rPh>
    <phoneticPr fontId="1"/>
  </si>
  <si>
    <t>１．入力について</t>
    <rPh sb="2" eb="4">
      <t>ニュウリョク</t>
    </rPh>
    <phoneticPr fontId="1"/>
  </si>
  <si>
    <t>コメントを参考に、白いセルに入力してください。請求者控を入力すると、提出用Ａ，Ｂが同じ状態になります。</t>
    <rPh sb="5" eb="7">
      <t>サンコウ</t>
    </rPh>
    <rPh sb="9" eb="10">
      <t>シロ</t>
    </rPh>
    <rPh sb="14" eb="16">
      <t>ニュウリョク</t>
    </rPh>
    <rPh sb="23" eb="26">
      <t>セイキュウシャ</t>
    </rPh>
    <rPh sb="26" eb="27">
      <t>ヒカエ</t>
    </rPh>
    <rPh sb="28" eb="30">
      <t>ニュウリョク</t>
    </rPh>
    <rPh sb="34" eb="37">
      <t>テイシュツヨウ</t>
    </rPh>
    <rPh sb="41" eb="42">
      <t>オナ</t>
    </rPh>
    <rPh sb="43" eb="45">
      <t>ジョウタイ</t>
    </rPh>
    <phoneticPr fontId="1"/>
  </si>
  <si>
    <t>シート保護をかけてありますが、必要に応じて保護を解除し、黄色い部分も含めて修正、ページ追加を行ってください。パスワードはかけておりません。その際、罫線（図形）がマウスにより移動できるようになりますのでご注意ください。（誤って移動された場合は「元に戻す」ボタンをご利用ください）</t>
    <rPh sb="3" eb="5">
      <t>ホゴ</t>
    </rPh>
    <rPh sb="15" eb="17">
      <t>ヒツヨウ</t>
    </rPh>
    <rPh sb="18" eb="19">
      <t>オウ</t>
    </rPh>
    <rPh sb="21" eb="23">
      <t>ホゴ</t>
    </rPh>
    <rPh sb="24" eb="26">
      <t>カイジョ</t>
    </rPh>
    <rPh sb="28" eb="30">
      <t>キイロ</t>
    </rPh>
    <rPh sb="31" eb="33">
      <t>ブブン</t>
    </rPh>
    <rPh sb="34" eb="35">
      <t>フク</t>
    </rPh>
    <rPh sb="37" eb="39">
      <t>シュウセイ</t>
    </rPh>
    <rPh sb="43" eb="45">
      <t>ツイカ</t>
    </rPh>
    <rPh sb="71" eb="72">
      <t>サイ</t>
    </rPh>
    <rPh sb="73" eb="75">
      <t>ケイセン</t>
    </rPh>
    <rPh sb="76" eb="78">
      <t>ズケイ</t>
    </rPh>
    <rPh sb="86" eb="88">
      <t>イドウ</t>
    </rPh>
    <rPh sb="101" eb="103">
      <t>チュウイ</t>
    </rPh>
    <rPh sb="109" eb="110">
      <t>アヤマ</t>
    </rPh>
    <rPh sb="112" eb="114">
      <t>イドウ</t>
    </rPh>
    <rPh sb="117" eb="119">
      <t>バアイ</t>
    </rPh>
    <rPh sb="121" eb="122">
      <t>モト</t>
    </rPh>
    <rPh sb="123" eb="124">
      <t>モド</t>
    </rPh>
    <rPh sb="131" eb="133">
      <t>リヨウ</t>
    </rPh>
    <phoneticPr fontId="1"/>
  </si>
  <si>
    <t>漢字変換モード(ＩＭＥ)の切り替えを自動的に行っておりますが、漢字ボタンでも切り替えが可能です。</t>
    <rPh sb="0" eb="2">
      <t>カンジ</t>
    </rPh>
    <rPh sb="2" eb="4">
      <t>ヘンカン</t>
    </rPh>
    <rPh sb="13" eb="14">
      <t>キ</t>
    </rPh>
    <rPh sb="15" eb="16">
      <t>カ</t>
    </rPh>
    <rPh sb="18" eb="21">
      <t>ジドウテキ</t>
    </rPh>
    <rPh sb="22" eb="23">
      <t>オコナ</t>
    </rPh>
    <rPh sb="31" eb="33">
      <t>カンジ</t>
    </rPh>
    <rPh sb="38" eb="39">
      <t>キ</t>
    </rPh>
    <rPh sb="40" eb="41">
      <t>カ</t>
    </rPh>
    <rPh sb="43" eb="45">
      <t>カノウ</t>
    </rPh>
    <phoneticPr fontId="1"/>
  </si>
  <si>
    <t>2．提出について</t>
    <rPh sb="2" eb="4">
      <t>テイシュツ</t>
    </rPh>
    <phoneticPr fontId="1"/>
  </si>
  <si>
    <t>各書式備考欄の「お願い」をご参照ください。</t>
    <phoneticPr fontId="1"/>
  </si>
  <si>
    <t>注文書が発行されている請求については出来高請求明細書を使用し、契約額と変更増減額の項目にそれぞれ「発注番号」を入力してください。注文書が発行されていない工事の請求は請求明細書を使用してくだ　さい。</t>
    <rPh sb="0" eb="3">
      <t>チュウモンショ</t>
    </rPh>
    <rPh sb="4" eb="6">
      <t>ハッコウ</t>
    </rPh>
    <rPh sb="11" eb="13">
      <t>セイキュウ</t>
    </rPh>
    <rPh sb="27" eb="29">
      <t>シヨウ</t>
    </rPh>
    <rPh sb="31" eb="33">
      <t>ケイヤク</t>
    </rPh>
    <rPh sb="33" eb="34">
      <t>ガク</t>
    </rPh>
    <rPh sb="35" eb="37">
      <t>ヘンコウ</t>
    </rPh>
    <rPh sb="37" eb="40">
      <t>ゾウゲンガク</t>
    </rPh>
    <rPh sb="41" eb="43">
      <t>コウモク</t>
    </rPh>
    <rPh sb="49" eb="51">
      <t>ハッチュウ</t>
    </rPh>
    <rPh sb="51" eb="53">
      <t>バンゴウ</t>
    </rPh>
    <rPh sb="55" eb="57">
      <t>ニュウリョク</t>
    </rPh>
    <rPh sb="64" eb="67">
      <t>チュウモンショ</t>
    </rPh>
    <rPh sb="68" eb="70">
      <t>ハッコウ</t>
    </rPh>
    <rPh sb="76" eb="78">
      <t>コウジ</t>
    </rPh>
    <rPh sb="79" eb="81">
      <t>セイキュウ</t>
    </rPh>
    <rPh sb="82" eb="84">
      <t>セイキュウ</t>
    </rPh>
    <rPh sb="84" eb="87">
      <t>メイサイショ</t>
    </rPh>
    <rPh sb="88" eb="90">
      <t>シヨウ</t>
    </rPh>
    <phoneticPr fontId="1"/>
  </si>
  <si>
    <t>インボイス登録業者は、総括請求書に登録番号を必ず入力してください。また、複数の税率が混在する　　請求の場合は、総括請求書を税率ごとに分けて作成してください。</t>
    <rPh sb="5" eb="7">
      <t>トウロク</t>
    </rPh>
    <rPh sb="7" eb="9">
      <t>ギョウシャ</t>
    </rPh>
    <rPh sb="11" eb="13">
      <t>トウロク</t>
    </rPh>
    <rPh sb="13" eb="15">
      <t>バンゴウ</t>
    </rPh>
    <rPh sb="16" eb="17">
      <t>カナラ</t>
    </rPh>
    <rPh sb="18" eb="20">
      <t>ニュウリョク</t>
    </rPh>
    <rPh sb="30" eb="32">
      <t>フクスウ</t>
    </rPh>
    <rPh sb="33" eb="35">
      <t>ゼイリツ</t>
    </rPh>
    <rPh sb="36" eb="38">
      <t>コンザイ</t>
    </rPh>
    <rPh sb="42" eb="44">
      <t>セイキュウ</t>
    </rPh>
    <rPh sb="45" eb="47">
      <t>バアイ</t>
    </rPh>
    <rPh sb="49" eb="51">
      <t>ゼイリツ</t>
    </rPh>
    <rPh sb="54" eb="55">
      <t>ワ</t>
    </rPh>
    <rPh sb="55" eb="60">
      <t>ソウカツセイキュウショ</t>
    </rPh>
    <rPh sb="63" eb="68">
      <t>ソウカツセイキュウショ</t>
    </rPh>
    <phoneticPr fontId="1"/>
  </si>
  <si>
    <t>令和５年度現在、請求書は原則紙に印刷しての提出をお願いしております。郵便事情等で提出が遅れる　　　場合の連絡や、請求書全般についてのお問い合わせは、本社・財務部までお願いいたします。</t>
    <rPh sb="0" eb="2">
      <t>レイワ</t>
    </rPh>
    <rPh sb="3" eb="5">
      <t>ネンド</t>
    </rPh>
    <rPh sb="5" eb="7">
      <t>ゲンザイ</t>
    </rPh>
    <rPh sb="8" eb="11">
      <t>セイキュウショ</t>
    </rPh>
    <rPh sb="12" eb="14">
      <t>ゲンソク</t>
    </rPh>
    <rPh sb="14" eb="15">
      <t>カミ</t>
    </rPh>
    <rPh sb="16" eb="18">
      <t>インサツ</t>
    </rPh>
    <rPh sb="21" eb="23">
      <t>テイシュツ</t>
    </rPh>
    <rPh sb="25" eb="26">
      <t>ネガ</t>
    </rPh>
    <rPh sb="34" eb="36">
      <t>ユウビン</t>
    </rPh>
    <rPh sb="36" eb="38">
      <t>ジジョウ</t>
    </rPh>
    <rPh sb="38" eb="39">
      <t>トウ</t>
    </rPh>
    <rPh sb="40" eb="42">
      <t>テイシュツ</t>
    </rPh>
    <rPh sb="43" eb="44">
      <t>オク</t>
    </rPh>
    <rPh sb="49" eb="51">
      <t>バアイ</t>
    </rPh>
    <rPh sb="52" eb="54">
      <t>レンラク</t>
    </rPh>
    <rPh sb="56" eb="59">
      <t>セイキュウショ</t>
    </rPh>
    <rPh sb="59" eb="61">
      <t>ゼンパン</t>
    </rPh>
    <rPh sb="67" eb="68">
      <t>ト</t>
    </rPh>
    <rPh sb="69" eb="70">
      <t>ア</t>
    </rPh>
    <rPh sb="74" eb="76">
      <t>ホンシャ</t>
    </rPh>
    <rPh sb="75" eb="76">
      <t>テホン</t>
    </rPh>
    <rPh sb="77" eb="80">
      <t>ザイムブ</t>
    </rPh>
    <rPh sb="83" eb="84">
      <t>ネガ</t>
    </rPh>
    <phoneticPr fontId="1"/>
  </si>
  <si>
    <t>登録番号</t>
    <rPh sb="0" eb="2">
      <t>トウロク</t>
    </rPh>
    <rPh sb="2" eb="4">
      <t>バンゴウ</t>
    </rPh>
    <phoneticPr fontId="1"/>
  </si>
  <si>
    <t>Ｔ</t>
    <phoneticPr fontId="1"/>
  </si>
  <si>
    <t>　　　　　　　　　消　費　税　額（税率 １０ ％)</t>
    <rPh sb="9" eb="10">
      <t>ショウ</t>
    </rPh>
    <rPh sb="11" eb="12">
      <t>ヒ</t>
    </rPh>
    <rPh sb="13" eb="14">
      <t>ゼイ</t>
    </rPh>
    <rPh sb="15" eb="16">
      <t>ガク</t>
    </rPh>
    <rPh sb="17" eb="18">
      <t>ゼイ</t>
    </rPh>
    <rPh sb="18" eb="19">
      <t>リツ</t>
    </rPh>
    <phoneticPr fontId="1"/>
  </si>
  <si>
    <t>住　　所</t>
    <rPh sb="0" eb="1">
      <t>ジュウ</t>
    </rPh>
    <rPh sb="3" eb="4">
      <t>ショ</t>
    </rPh>
    <phoneticPr fontId="1"/>
  </si>
  <si>
    <t>氏　　名</t>
    <rPh sb="0" eb="1">
      <t>シ</t>
    </rPh>
    <rPh sb="3" eb="4">
      <t>メイ</t>
    </rPh>
    <phoneticPr fontId="1"/>
  </si>
  <si>
    <t>電　　話</t>
    <rPh sb="0" eb="1">
      <t>デン</t>
    </rPh>
    <rPh sb="3" eb="4">
      <t>ハナシ</t>
    </rPh>
    <phoneticPr fontId="1"/>
  </si>
  <si>
    <t>金　     額</t>
    <rPh sb="0" eb="1">
      <t>キン</t>
    </rPh>
    <rPh sb="7" eb="8">
      <t>ガク</t>
    </rPh>
    <phoneticPr fontId="1"/>
  </si>
  <si>
    <t>縦方向に複数ページが設定されています。（必要に応じてコピーを行い追加してください。）</t>
    <rPh sb="0" eb="3">
      <t>タテホウコウ</t>
    </rPh>
    <rPh sb="4" eb="6">
      <t>フクスウ</t>
    </rPh>
    <rPh sb="10" eb="12">
      <t>セッテイ</t>
    </rPh>
    <rPh sb="20" eb="22">
      <t>ヒツヨウ</t>
    </rPh>
    <rPh sb="23" eb="24">
      <t>オウ</t>
    </rPh>
    <rPh sb="30" eb="31">
      <t>オコナ</t>
    </rPh>
    <rPh sb="32" eb="34">
      <t>ツイカ</t>
    </rPh>
    <phoneticPr fontId="1"/>
  </si>
  <si>
    <t>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</si>
</sst>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numFmt numFmtId="177" formatCode="###0;\△###0"/>
    <numFmt numFmtId="178" formatCode="#,###;\-#,###"/>
    <numFmt numFmtId="179" formatCode="####;\-####"/>
    <numFmt numFmtId="180" formatCode="#,###"/>
  </numFmts>
  <fonts count="30">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ＭＳ ゴシック"/>
      <family val="3"/>
      <charset val="128"/>
    </font>
    <font>
      <sz val="14"/>
      <color theme="1"/>
      <name val="ＭＳ Ｐゴシック"/>
      <family val="3"/>
      <charset val="128"/>
    </font>
    <font>
      <sz val="14"/>
      <color theme="1"/>
      <name val="ＭＳ 明朝"/>
      <family val="1"/>
      <charset val="128"/>
    </font>
    <font>
      <sz val="16"/>
      <color theme="1"/>
      <name val="ＭＳ 明朝"/>
      <family val="1"/>
      <charset val="128"/>
    </font>
    <font>
      <sz val="12"/>
      <color theme="1"/>
      <name val="ＭＳ 明朝"/>
      <family val="1"/>
      <charset val="128"/>
    </font>
    <font>
      <sz val="11"/>
      <color theme="1"/>
      <name val="ＭＳ Ｐ明朝"/>
      <family val="1"/>
      <charset val="128"/>
    </font>
    <font>
      <sz val="10"/>
      <color theme="1"/>
      <name val="ＭＳ 明朝"/>
      <family val="1"/>
      <charset val="128"/>
    </font>
    <font>
      <sz val="6"/>
      <color theme="1"/>
      <name val="ＭＳ 明朝"/>
      <family val="1"/>
      <charset val="128"/>
    </font>
    <font>
      <sz val="8"/>
      <color theme="1"/>
      <name val="ＭＳ 明朝"/>
      <family val="1"/>
      <charset val="128"/>
    </font>
    <font>
      <sz val="22"/>
      <color theme="1"/>
      <name val="ＭＳ Ｐ明朝"/>
      <family val="1"/>
      <charset val="128"/>
    </font>
    <font>
      <sz val="13"/>
      <color theme="1"/>
      <name val="ＭＳ 明朝"/>
      <family val="3"/>
      <charset val="128"/>
    </font>
    <font>
      <sz val="13"/>
      <color theme="1"/>
      <name val="ＭＳ 明朝"/>
      <family val="1"/>
      <charset val="128"/>
    </font>
    <font>
      <sz val="8"/>
      <color theme="1"/>
      <name val="HGｺﾞｼｯｸM"/>
      <family val="3"/>
      <charset val="128"/>
    </font>
    <font>
      <sz val="18"/>
      <color theme="1"/>
      <name val="Courier New"/>
      <family val="3"/>
    </font>
    <font>
      <sz val="22"/>
      <color theme="1"/>
      <name val="ＭＳ 明朝"/>
      <family val="1"/>
      <charset val="128"/>
    </font>
    <font>
      <sz val="11"/>
      <color theme="1"/>
      <name val="游ゴシック"/>
      <family val="2"/>
      <charset val="128"/>
      <scheme val="minor"/>
    </font>
    <font>
      <sz val="9"/>
      <color theme="1"/>
      <name val="ＭＳ 明朝"/>
      <family val="1"/>
      <charset val="128"/>
    </font>
    <font>
      <sz val="7"/>
      <color theme="1"/>
      <name val="ＭＳ 明朝"/>
      <family val="1"/>
      <charset val="128"/>
    </font>
    <font>
      <sz val="24"/>
      <color theme="1"/>
      <name val="Courier New"/>
      <family val="3"/>
    </font>
    <font>
      <sz val="18"/>
      <color theme="1"/>
      <name val="ＭＳ 明朝"/>
      <family val="1"/>
      <charset val="128"/>
    </font>
    <font>
      <sz val="16"/>
      <color theme="1"/>
      <name val="Courier New"/>
      <family val="3"/>
    </font>
    <font>
      <b/>
      <sz val="9"/>
      <color indexed="81"/>
      <name val="MS P ゴシック"/>
      <family val="3"/>
      <charset val="128"/>
    </font>
    <font>
      <sz val="14"/>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8"/>
      <name val="ＭＳ 明朝"/>
      <family val="1"/>
      <charset val="128"/>
    </font>
    <font>
      <sz val="11"/>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5" tint="0.39997558519241921"/>
        <bgColor indexed="64"/>
      </patternFill>
    </fill>
  </fills>
  <borders count="1">
    <border>
      <left/>
      <right/>
      <top/>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131">
    <xf numFmtId="0" fontId="0" fillId="0" borderId="0" xfId="0">
      <alignment vertical="center"/>
    </xf>
    <xf numFmtId="0" fontId="2" fillId="0" borderId="0" xfId="0" applyFont="1">
      <alignment vertical="center"/>
    </xf>
    <xf numFmtId="0" fontId="9" fillId="0" borderId="0" xfId="0" applyFont="1">
      <alignment vertical="center"/>
    </xf>
    <xf numFmtId="0" fontId="2" fillId="2" borderId="0" xfId="0" applyFont="1" applyFill="1">
      <alignment vertical="center"/>
    </xf>
    <xf numFmtId="0" fontId="6" fillId="2" borderId="0" xfId="0" applyFont="1" applyFill="1" applyAlignment="1"/>
    <xf numFmtId="0" fontId="5" fillId="2" borderId="0" xfId="0" applyFont="1" applyFill="1" applyAlignment="1"/>
    <xf numFmtId="0" fontId="7" fillId="2" borderId="0" xfId="0" applyFont="1" applyFill="1">
      <alignment vertical="center"/>
    </xf>
    <xf numFmtId="0" fontId="10" fillId="2" borderId="0" xfId="0" applyFont="1" applyFill="1" applyAlignment="1">
      <alignment horizontal="right" vertical="top"/>
    </xf>
    <xf numFmtId="0" fontId="9" fillId="2" borderId="0" xfId="0" applyFont="1" applyFill="1">
      <alignment vertical="center"/>
    </xf>
    <xf numFmtId="0" fontId="19" fillId="2" borderId="0" xfId="0" applyFont="1" applyFill="1" applyAlignment="1">
      <alignment horizontal="center" vertical="center"/>
    </xf>
    <xf numFmtId="0" fontId="19" fillId="2" borderId="0" xfId="0" applyFont="1" applyFill="1">
      <alignment vertical="center"/>
    </xf>
    <xf numFmtId="0" fontId="19" fillId="2" borderId="0" xfId="0" applyFont="1" applyFill="1" applyAlignment="1">
      <alignment horizontal="right" vertical="center"/>
    </xf>
    <xf numFmtId="0" fontId="9" fillId="2" borderId="0" xfId="0" applyFont="1" applyFill="1" applyAlignment="1">
      <alignment horizontal="center" vertical="center"/>
    </xf>
    <xf numFmtId="0" fontId="19" fillId="2" borderId="0" xfId="0" applyFont="1" applyFill="1"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right" vertical="center"/>
    </xf>
    <xf numFmtId="0" fontId="11" fillId="2" borderId="0" xfId="0" applyFont="1" applyFill="1">
      <alignment vertical="center"/>
    </xf>
    <xf numFmtId="0" fontId="9" fillId="0" borderId="0" xfId="0" applyFont="1" applyAlignment="1" applyProtection="1">
      <alignment vertical="center" shrinkToFit="1"/>
      <protection locked="0"/>
    </xf>
    <xf numFmtId="176" fontId="9" fillId="2" borderId="0" xfId="0" applyNumberFormat="1" applyFont="1" applyFill="1" applyAlignment="1">
      <alignment vertical="center" shrinkToFit="1"/>
    </xf>
    <xf numFmtId="176" fontId="2" fillId="2" borderId="0" xfId="0" applyNumberFormat="1" applyFont="1" applyFill="1" applyAlignment="1">
      <alignment vertical="center" shrinkToFit="1"/>
    </xf>
    <xf numFmtId="176" fontId="2" fillId="0" borderId="0" xfId="0" applyNumberFormat="1" applyFont="1">
      <alignment vertical="center"/>
    </xf>
    <xf numFmtId="176" fontId="2" fillId="2" borderId="0" xfId="0" applyNumberFormat="1" applyFont="1" applyFill="1">
      <alignment vertical="center"/>
    </xf>
    <xf numFmtId="176" fontId="20" fillId="2" borderId="0" xfId="0" applyNumberFormat="1" applyFont="1" applyFill="1" applyAlignment="1">
      <alignment horizontal="right" vertical="center"/>
    </xf>
    <xf numFmtId="176" fontId="6" fillId="2" borderId="0" xfId="0" applyNumberFormat="1" applyFont="1" applyFill="1">
      <alignment vertical="center"/>
    </xf>
    <xf numFmtId="176" fontId="19" fillId="2" borderId="0" xfId="0" applyNumberFormat="1" applyFont="1" applyFill="1">
      <alignment vertical="center"/>
    </xf>
    <xf numFmtId="176" fontId="9" fillId="2" borderId="0" xfId="0" applyNumberFormat="1" applyFont="1" applyFill="1">
      <alignment vertical="center"/>
    </xf>
    <xf numFmtId="176" fontId="2" fillId="2" borderId="0" xfId="0" applyNumberFormat="1" applyFont="1" applyFill="1" applyAlignment="1">
      <alignment horizontal="left" vertical="top"/>
    </xf>
    <xf numFmtId="176" fontId="2" fillId="0" borderId="0" xfId="0" applyNumberFormat="1" applyFont="1" applyProtection="1">
      <alignment vertical="center"/>
      <protection locked="0"/>
    </xf>
    <xf numFmtId="176" fontId="19" fillId="2" borderId="0" xfId="0" applyNumberFormat="1" applyFont="1" applyFill="1" applyAlignment="1">
      <alignment vertical="center" shrinkToFit="1"/>
    </xf>
    <xf numFmtId="176" fontId="19" fillId="0" borderId="0" xfId="0" applyNumberFormat="1" applyFont="1" applyAlignment="1" applyProtection="1">
      <alignment horizontal="center" vertical="center" shrinkToFit="1"/>
      <protection locked="0"/>
    </xf>
    <xf numFmtId="176" fontId="9" fillId="2" borderId="0" xfId="0" applyNumberFormat="1" applyFont="1" applyFill="1" applyAlignment="1">
      <alignment horizontal="center" vertical="center" shrinkToFit="1"/>
    </xf>
    <xf numFmtId="176" fontId="2" fillId="2" borderId="0" xfId="0" applyNumberFormat="1" applyFont="1" applyFill="1" applyAlignment="1">
      <alignment horizontal="left" vertical="center"/>
    </xf>
    <xf numFmtId="176" fontId="2" fillId="2" borderId="0" xfId="0" applyNumberFormat="1" applyFont="1" applyFill="1" applyAlignment="1">
      <alignment horizontal="center" vertical="center"/>
    </xf>
    <xf numFmtId="176" fontId="11" fillId="2" borderId="0" xfId="0" applyNumberFormat="1" applyFont="1" applyFill="1">
      <alignment vertical="center"/>
    </xf>
    <xf numFmtId="0" fontId="20" fillId="2" borderId="0" xfId="0" applyFont="1" applyFill="1" applyAlignment="1">
      <alignment horizontal="right" vertical="center"/>
    </xf>
    <xf numFmtId="0" fontId="7" fillId="2" borderId="0" xfId="0" applyFont="1" applyFill="1" applyAlignment="1"/>
    <xf numFmtId="0" fontId="2" fillId="2" borderId="0" xfId="0" applyFont="1" applyFill="1" applyAlignment="1">
      <alignment vertical="top"/>
    </xf>
    <xf numFmtId="0" fontId="10" fillId="2" borderId="0" xfId="0" applyFont="1" applyFill="1" applyAlignment="1">
      <alignment horizontal="right" vertical="center"/>
    </xf>
    <xf numFmtId="0" fontId="2" fillId="0" borderId="0" xfId="0" applyFont="1" applyProtection="1">
      <alignment vertical="center"/>
      <protection locked="0"/>
    </xf>
    <xf numFmtId="179" fontId="2" fillId="2" borderId="0" xfId="0" applyNumberFormat="1" applyFont="1" applyFill="1">
      <alignment vertical="center"/>
    </xf>
    <xf numFmtId="0" fontId="0" fillId="0" borderId="0" xfId="0" applyAlignment="1">
      <alignment vertical="top"/>
    </xf>
    <xf numFmtId="0" fontId="0" fillId="0" borderId="0" xfId="0" applyAlignment="1">
      <alignment vertical="top" wrapText="1"/>
    </xf>
    <xf numFmtId="0" fontId="26" fillId="0" borderId="0" xfId="0" applyFont="1">
      <alignment vertical="center"/>
    </xf>
    <xf numFmtId="0" fontId="26" fillId="0" borderId="0" xfId="0" applyFont="1" applyAlignment="1">
      <alignment vertical="top"/>
    </xf>
    <xf numFmtId="0" fontId="27" fillId="0" borderId="0" xfId="0" applyFont="1" applyAlignment="1">
      <alignment vertical="top" wrapText="1"/>
    </xf>
    <xf numFmtId="0" fontId="26" fillId="0" borderId="0" xfId="0" applyFont="1" applyAlignment="1">
      <alignment horizontal="right" vertical="top" wrapText="1"/>
    </xf>
    <xf numFmtId="0" fontId="2" fillId="0" borderId="0" xfId="0" applyFont="1" applyAlignment="1" applyProtection="1">
      <alignment vertical="center" wrapText="1"/>
      <protection locked="0"/>
    </xf>
    <xf numFmtId="179" fontId="2" fillId="2" borderId="0" xfId="0" applyNumberFormat="1" applyFont="1" applyFill="1" applyAlignment="1">
      <alignment vertical="center" wrapText="1"/>
    </xf>
    <xf numFmtId="176" fontId="23" fillId="2" borderId="0" xfId="0" applyNumberFormat="1" applyFont="1" applyFill="1" applyAlignment="1"/>
    <xf numFmtId="176" fontId="23" fillId="0" borderId="0" xfId="0" applyNumberFormat="1" applyFont="1" applyAlignment="1" applyProtection="1">
      <protection locked="0"/>
    </xf>
    <xf numFmtId="176" fontId="2" fillId="0" borderId="0" xfId="0" applyNumberFormat="1" applyFont="1" applyAlignment="1" applyProtection="1">
      <alignment shrinkToFit="1"/>
      <protection locked="0"/>
    </xf>
    <xf numFmtId="178" fontId="2" fillId="2" borderId="0" xfId="1" applyNumberFormat="1" applyFont="1" applyFill="1" applyBorder="1" applyAlignment="1" applyProtection="1">
      <alignment shrinkToFit="1"/>
    </xf>
    <xf numFmtId="176" fontId="2" fillId="2" borderId="0" xfId="1" applyNumberFormat="1" applyFont="1" applyFill="1" applyBorder="1" applyAlignment="1" applyProtection="1">
      <alignment shrinkToFit="1"/>
    </xf>
    <xf numFmtId="176" fontId="2" fillId="2" borderId="0" xfId="0" applyNumberFormat="1" applyFont="1" applyFill="1" applyAlignment="1">
      <alignment shrinkToFit="1"/>
    </xf>
    <xf numFmtId="38" fontId="2" fillId="0" borderId="0" xfId="1" applyFont="1" applyFill="1" applyBorder="1" applyAlignment="1" applyProtection="1">
      <alignment shrinkToFit="1"/>
      <protection locked="0"/>
    </xf>
    <xf numFmtId="179" fontId="2" fillId="2" borderId="0" xfId="1" applyNumberFormat="1" applyFont="1" applyFill="1" applyBorder="1" applyAlignment="1" applyProtection="1">
      <alignment shrinkToFit="1"/>
    </xf>
    <xf numFmtId="0" fontId="26" fillId="0" borderId="0" xfId="0" applyFont="1" applyAlignment="1">
      <alignment vertical="top" wrapText="1"/>
    </xf>
    <xf numFmtId="0" fontId="11" fillId="3" borderId="0" xfId="0" applyFont="1" applyFill="1">
      <alignment vertical="center"/>
    </xf>
    <xf numFmtId="0" fontId="2" fillId="3" borderId="0" xfId="0" applyFont="1" applyFill="1">
      <alignment vertical="center"/>
    </xf>
    <xf numFmtId="176" fontId="11" fillId="3" borderId="0" xfId="0" applyNumberFormat="1" applyFont="1" applyFill="1">
      <alignment vertical="center"/>
    </xf>
    <xf numFmtId="176" fontId="2" fillId="3" borderId="0" xfId="0" applyNumberFormat="1" applyFont="1" applyFill="1">
      <alignment vertical="center"/>
    </xf>
    <xf numFmtId="0" fontId="9" fillId="2" borderId="0" xfId="0" applyFont="1" applyFill="1" applyAlignment="1" applyProtection="1">
      <alignment vertical="center" shrinkToFit="1"/>
      <protection locked="0"/>
    </xf>
    <xf numFmtId="49" fontId="2" fillId="0" borderId="0" xfId="0" applyNumberFormat="1" applyFont="1" applyAlignment="1" applyProtection="1">
      <alignment horizontal="center" vertical="center" shrinkToFit="1"/>
      <protection locked="0"/>
    </xf>
    <xf numFmtId="176" fontId="2" fillId="2" borderId="0" xfId="0" applyNumberFormat="1" applyFont="1" applyFill="1" applyAlignment="1">
      <alignment horizontal="center" vertical="center" shrinkToFit="1"/>
    </xf>
    <xf numFmtId="49" fontId="2" fillId="0" borderId="0" xfId="0" applyNumberFormat="1" applyFont="1" applyAlignment="1" applyProtection="1">
      <alignment horizontal="left" vertical="center" shrinkToFit="1"/>
      <protection locked="0"/>
    </xf>
    <xf numFmtId="176" fontId="2" fillId="2" borderId="0" xfId="0" applyNumberFormat="1" applyFont="1" applyFill="1" applyAlignment="1">
      <alignment horizontal="left" vertical="center" shrinkToFit="1"/>
    </xf>
    <xf numFmtId="49" fontId="2" fillId="2" borderId="0" xfId="0" applyNumberFormat="1" applyFont="1" applyFill="1" applyAlignment="1">
      <alignment horizontal="center" shrinkToFit="1"/>
    </xf>
    <xf numFmtId="180" fontId="2" fillId="0" borderId="0" xfId="1" applyNumberFormat="1" applyFont="1" applyFill="1" applyBorder="1" applyAlignment="1" applyProtection="1">
      <alignment shrinkToFit="1"/>
      <protection locked="0"/>
    </xf>
    <xf numFmtId="0" fontId="2" fillId="0" borderId="0" xfId="0" applyFont="1" applyAlignment="1" applyProtection="1">
      <alignment shrinkToFit="1"/>
      <protection locked="0"/>
    </xf>
    <xf numFmtId="0" fontId="2" fillId="2" borderId="0" xfId="0" applyFont="1" applyFill="1" applyAlignment="1">
      <alignment shrinkToFit="1"/>
    </xf>
    <xf numFmtId="0" fontId="2" fillId="0" borderId="0" xfId="1" applyNumberFormat="1" applyFont="1" applyFill="1" applyBorder="1" applyAlignment="1" applyProtection="1">
      <alignment shrinkToFit="1"/>
      <protection locked="0"/>
    </xf>
    <xf numFmtId="0" fontId="2" fillId="2" borderId="0" xfId="1" applyNumberFormat="1" applyFont="1" applyFill="1" applyBorder="1" applyAlignment="1" applyProtection="1">
      <alignment shrinkToFit="1"/>
      <protection locked="0"/>
    </xf>
    <xf numFmtId="3" fontId="2" fillId="0" borderId="0" xfId="1" applyNumberFormat="1" applyFont="1" applyFill="1" applyBorder="1" applyAlignment="1" applyProtection="1">
      <alignment shrinkToFit="1"/>
      <protection locked="0"/>
    </xf>
    <xf numFmtId="0" fontId="28" fillId="3" borderId="0" xfId="0" applyFont="1" applyFill="1">
      <alignment vertical="center"/>
    </xf>
    <xf numFmtId="0" fontId="29" fillId="3" borderId="0" xfId="0" applyFont="1" applyFill="1">
      <alignment vertical="center"/>
    </xf>
    <xf numFmtId="4" fontId="2" fillId="0" borderId="0" xfId="1" applyNumberFormat="1" applyFont="1" applyFill="1" applyBorder="1" applyAlignment="1" applyProtection="1">
      <alignment shrinkToFit="1"/>
      <protection locked="0"/>
    </xf>
    <xf numFmtId="0" fontId="9" fillId="2" borderId="0" xfId="0" applyFont="1" applyFill="1" applyAlignment="1">
      <alignment vertical="center" shrinkToFit="1"/>
    </xf>
    <xf numFmtId="0" fontId="25" fillId="0" borderId="0" xfId="0" applyFont="1" applyAlignment="1">
      <alignment horizontal="center" vertical="center"/>
    </xf>
    <xf numFmtId="0" fontId="5" fillId="2" borderId="0" xfId="0" applyFont="1" applyFill="1" applyAlignment="1">
      <alignment horizontal="center" vertical="center"/>
    </xf>
    <xf numFmtId="176" fontId="16" fillId="0" borderId="0" xfId="0" applyNumberFormat="1" applyFont="1" applyAlignment="1" applyProtection="1">
      <alignment horizontal="right"/>
      <protection locked="0"/>
    </xf>
    <xf numFmtId="0" fontId="2" fillId="0" borderId="0" xfId="0" applyFont="1" applyAlignment="1" applyProtection="1">
      <alignment vertical="center" wrapText="1" shrinkToFit="1"/>
      <protection locked="0"/>
    </xf>
    <xf numFmtId="176" fontId="16" fillId="2" borderId="0" xfId="0" applyNumberFormat="1" applyFont="1" applyFill="1" applyAlignment="1">
      <alignment horizontal="right"/>
    </xf>
    <xf numFmtId="176" fontId="2" fillId="2" borderId="0" xfId="0" applyNumberFormat="1" applyFont="1" applyFill="1" applyAlignment="1">
      <alignment vertical="center" wrapText="1" shrinkToFit="1"/>
    </xf>
    <xf numFmtId="0" fontId="2" fillId="0" borderId="0" xfId="0" applyFont="1" applyAlignment="1">
      <alignment horizontal="left" vertical="center"/>
    </xf>
    <xf numFmtId="0" fontId="2" fillId="2" borderId="0" xfId="0" applyFont="1" applyFill="1" applyAlignment="1">
      <alignment horizontal="left" vertical="center"/>
    </xf>
    <xf numFmtId="0" fontId="2" fillId="0" borderId="0" xfId="0" applyFont="1" applyAlignment="1" applyProtection="1">
      <alignment horizontal="left" vertical="center" wrapText="1" shrinkToFit="1"/>
      <protection locked="0"/>
    </xf>
    <xf numFmtId="177" fontId="16" fillId="0" borderId="0" xfId="0" applyNumberFormat="1" applyFont="1" applyAlignment="1" applyProtection="1">
      <alignment horizontal="right"/>
      <protection locked="0"/>
    </xf>
    <xf numFmtId="176" fontId="2" fillId="2" borderId="0" xfId="0" applyNumberFormat="1" applyFont="1" applyFill="1" applyAlignment="1">
      <alignment horizontal="left" vertical="center" wrapText="1" shrinkToFit="1"/>
    </xf>
    <xf numFmtId="0" fontId="8" fillId="2" borderId="0" xfId="0" applyFont="1" applyFill="1" applyAlignment="1">
      <alignment horizontal="center" vertical="center"/>
    </xf>
    <xf numFmtId="0" fontId="2" fillId="2" borderId="0" xfId="0" applyFont="1" applyFill="1" applyAlignment="1">
      <alignment horizontal="center" vertical="center"/>
    </xf>
    <xf numFmtId="0" fontId="19" fillId="2" borderId="0" xfId="0" applyFont="1" applyFill="1" applyAlignment="1">
      <alignment horizontal="left" vertical="center"/>
    </xf>
    <xf numFmtId="0" fontId="9" fillId="2" borderId="0" xfId="0" applyFont="1" applyFill="1" applyAlignment="1">
      <alignment horizontal="left" vertical="center" shrinkToFit="1"/>
    </xf>
    <xf numFmtId="176" fontId="9" fillId="2" borderId="0" xfId="0" applyNumberFormat="1" applyFont="1" applyFill="1" applyAlignment="1">
      <alignment horizontal="left" vertical="center" shrinkToFit="1"/>
    </xf>
    <xf numFmtId="0" fontId="15" fillId="2" borderId="0" xfId="0" applyFont="1" applyFill="1" applyAlignment="1">
      <alignment horizontal="right" vertical="center"/>
    </xf>
    <xf numFmtId="176" fontId="19" fillId="2" borderId="0" xfId="0" applyNumberFormat="1" applyFont="1" applyFill="1" applyAlignment="1">
      <alignment horizontal="left" vertical="center"/>
    </xf>
    <xf numFmtId="0" fontId="15" fillId="2" borderId="0" xfId="0" applyFont="1" applyFill="1" applyAlignment="1">
      <alignment horizontal="right" vertical="center" wrapText="1"/>
    </xf>
    <xf numFmtId="0" fontId="9" fillId="2" borderId="0" xfId="0" applyFont="1" applyFill="1" applyAlignment="1">
      <alignment horizontal="center" vertical="center" shrinkToFit="1"/>
    </xf>
    <xf numFmtId="176" fontId="9" fillId="2" borderId="0" xfId="0" applyNumberFormat="1" applyFont="1" applyFill="1" applyAlignment="1">
      <alignment horizontal="center" vertical="center" shrinkToFit="1"/>
    </xf>
    <xf numFmtId="0" fontId="13" fillId="2" borderId="0" xfId="0" applyFont="1" applyFill="1" applyAlignment="1">
      <alignment horizontal="center"/>
    </xf>
    <xf numFmtId="0" fontId="14" fillId="2" borderId="0" xfId="0" applyFont="1" applyFill="1" applyAlignment="1">
      <alignment horizontal="center"/>
    </xf>
    <xf numFmtId="0" fontId="12" fillId="2" borderId="0" xfId="0" applyFont="1" applyFill="1" applyAlignment="1">
      <alignment horizontal="center" vertical="center"/>
    </xf>
    <xf numFmtId="0" fontId="19" fillId="2" borderId="0" xfId="0" applyFont="1" applyFill="1" applyAlignment="1">
      <alignment horizontal="right" vertical="center"/>
    </xf>
    <xf numFmtId="0" fontId="9" fillId="0" borderId="0" xfId="0" applyFont="1" applyAlignment="1" applyProtection="1">
      <alignment horizontal="center" vertical="center" shrinkToFit="1"/>
      <protection locked="0"/>
    </xf>
    <xf numFmtId="0" fontId="9" fillId="0" borderId="0" xfId="0" applyFont="1" applyAlignment="1" applyProtection="1">
      <alignment horizontal="left" vertical="center" shrinkToFit="1"/>
      <protection locked="0"/>
    </xf>
    <xf numFmtId="0" fontId="2" fillId="0" borderId="0" xfId="0" applyFont="1" applyAlignment="1" applyProtection="1">
      <alignment horizontal="left" vertical="center"/>
      <protection locked="0"/>
    </xf>
    <xf numFmtId="0" fontId="19" fillId="0" borderId="0" xfId="0" applyFont="1" applyAlignment="1" applyProtection="1">
      <alignment horizontal="left" vertical="center"/>
      <protection locked="0"/>
    </xf>
    <xf numFmtId="176" fontId="17" fillId="2" borderId="0" xfId="0" applyNumberFormat="1" applyFont="1" applyFill="1" applyAlignment="1">
      <alignment horizontal="center" vertical="center"/>
    </xf>
    <xf numFmtId="176" fontId="2" fillId="2" borderId="0" xfId="0" applyNumberFormat="1" applyFont="1" applyFill="1" applyAlignment="1">
      <alignment horizontal="left" vertical="center"/>
    </xf>
    <xf numFmtId="176" fontId="2" fillId="0" borderId="0" xfId="0" applyNumberFormat="1" applyFont="1" applyAlignment="1" applyProtection="1">
      <alignment horizontal="left" vertical="center"/>
      <protection locked="0"/>
    </xf>
    <xf numFmtId="176" fontId="2" fillId="0" borderId="0" xfId="0" applyNumberFormat="1" applyFont="1" applyAlignment="1" applyProtection="1">
      <alignment horizontal="left" wrapText="1"/>
      <protection locked="0"/>
    </xf>
    <xf numFmtId="176" fontId="2" fillId="2" borderId="0" xfId="0" applyNumberFormat="1" applyFont="1" applyFill="1" applyAlignment="1">
      <alignment horizontal="left" wrapText="1"/>
    </xf>
    <xf numFmtId="176" fontId="5" fillId="2" borderId="0" xfId="0" applyNumberFormat="1" applyFont="1" applyFill="1" applyAlignment="1">
      <alignment horizontal="center" vertical="center"/>
    </xf>
    <xf numFmtId="176" fontId="21" fillId="0" borderId="0" xfId="0" applyNumberFormat="1" applyFont="1" applyAlignment="1" applyProtection="1">
      <alignment horizontal="right"/>
      <protection locked="0"/>
    </xf>
    <xf numFmtId="176" fontId="2" fillId="2" borderId="0" xfId="0" applyNumberFormat="1" applyFont="1" applyFill="1" applyAlignment="1">
      <alignment horizontal="center" vertical="center"/>
    </xf>
    <xf numFmtId="176" fontId="21" fillId="2" borderId="0" xfId="0" applyNumberFormat="1" applyFont="1" applyFill="1" applyAlignment="1">
      <alignment horizontal="right"/>
    </xf>
    <xf numFmtId="176" fontId="19" fillId="2" borderId="0" xfId="0" applyNumberFormat="1" applyFont="1" applyFill="1" applyAlignment="1">
      <alignment horizontal="right" vertical="center"/>
    </xf>
    <xf numFmtId="176" fontId="21" fillId="2" borderId="0" xfId="0" applyNumberFormat="1" applyFont="1" applyFill="1" applyAlignment="1"/>
    <xf numFmtId="176" fontId="2" fillId="2" borderId="0" xfId="0" applyNumberFormat="1" applyFont="1" applyFill="1" applyAlignment="1">
      <alignment horizontal="distributed" vertical="center" justifyLastLine="1"/>
    </xf>
    <xf numFmtId="176" fontId="21" fillId="0" borderId="0" xfId="0" quotePrefix="1" applyNumberFormat="1" applyFont="1" applyAlignment="1" applyProtection="1">
      <alignment horizontal="right"/>
      <protection locked="0"/>
    </xf>
    <xf numFmtId="176" fontId="2" fillId="2" borderId="0" xfId="0" applyNumberFormat="1" applyFont="1" applyFill="1" applyAlignment="1">
      <alignment horizontal="center" shrinkToFit="1"/>
    </xf>
    <xf numFmtId="176" fontId="2" fillId="2" borderId="0" xfId="0" applyNumberFormat="1" applyFont="1" applyFill="1" applyAlignment="1">
      <alignment horizontal="left" vertical="center" wrapText="1"/>
    </xf>
    <xf numFmtId="176" fontId="2" fillId="0" borderId="0" xfId="0" applyNumberFormat="1" applyFont="1" applyAlignment="1" applyProtection="1">
      <alignment horizontal="left" vertical="center" wrapText="1"/>
      <protection locked="0"/>
    </xf>
    <xf numFmtId="176" fontId="2" fillId="0" borderId="0" xfId="0" applyNumberFormat="1" applyFont="1" applyAlignment="1" applyProtection="1">
      <alignment horizontal="center" shrinkToFit="1"/>
      <protection locked="0"/>
    </xf>
    <xf numFmtId="0" fontId="22" fillId="2" borderId="0" xfId="0" applyFont="1" applyFill="1" applyAlignment="1">
      <alignment horizontal="center" vertical="center"/>
    </xf>
    <xf numFmtId="0" fontId="2" fillId="0" borderId="0" xfId="0" applyFont="1" applyAlignment="1" applyProtection="1">
      <alignment horizontal="left" vertical="center" wrapText="1"/>
      <protection locked="0"/>
    </xf>
    <xf numFmtId="178" fontId="2" fillId="2" borderId="0" xfId="0" applyNumberFormat="1" applyFont="1" applyFill="1" applyAlignment="1">
      <alignment horizontal="left" vertical="center" wrapText="1"/>
    </xf>
    <xf numFmtId="178" fontId="2" fillId="2" borderId="0" xfId="0" applyNumberFormat="1" applyFont="1" applyFill="1" applyAlignment="1">
      <alignment horizontal="left" vertical="center"/>
    </xf>
    <xf numFmtId="0" fontId="2" fillId="0" borderId="0" xfId="0" applyFont="1" applyAlignment="1" applyProtection="1">
      <alignment vertical="center" wrapText="1"/>
      <protection locked="0"/>
    </xf>
    <xf numFmtId="179" fontId="2" fillId="2" borderId="0" xfId="0" applyNumberFormat="1" applyFont="1" applyFill="1" applyAlignment="1">
      <alignment vertical="center" wrapText="1"/>
    </xf>
    <xf numFmtId="0" fontId="2" fillId="2" borderId="0" xfId="0" applyFont="1" applyFill="1" applyAlignment="1">
      <alignment horizontal="left" vertical="center" wrapText="1"/>
    </xf>
    <xf numFmtId="0" fontId="7" fillId="2" borderId="0" xfId="0" applyFont="1" applyFill="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FFFFCC"/>
      <color rgb="FFCCFFFF"/>
      <color rgb="FF99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533401</xdr:colOff>
      <xdr:row>14</xdr:row>
      <xdr:rowOff>66675</xdr:rowOff>
    </xdr:from>
    <xdr:to>
      <xdr:col>3</xdr:col>
      <xdr:colOff>4933951</xdr:colOff>
      <xdr:row>20</xdr:row>
      <xdr:rowOff>93714</xdr:rowOff>
    </xdr:to>
    <xdr:pic>
      <xdr:nvPicPr>
        <xdr:cNvPr id="2" name="図 1">
          <a:extLst>
            <a:ext uri="{FF2B5EF4-FFF2-40B4-BE49-F238E27FC236}">
              <a16:creationId xmlns:a16="http://schemas.microsoft.com/office/drawing/2014/main" id="{6FF73227-32B5-4D7F-9E33-DF87E5B66B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5876" y="3790950"/>
          <a:ext cx="4400550" cy="12843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358775</xdr:colOff>
      <xdr:row>40</xdr:row>
      <xdr:rowOff>114300</xdr:rowOff>
    </xdr:from>
    <xdr:to>
      <xdr:col>19</xdr:col>
      <xdr:colOff>307082</xdr:colOff>
      <xdr:row>45</xdr:row>
      <xdr:rowOff>95250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4314825" y="9448800"/>
          <a:ext cx="2094607" cy="615950"/>
        </a:xfrm>
        <a:prstGeom prst="rect">
          <a:avLst/>
        </a:prstGeom>
        <a:noFill/>
        <a:ln w="254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358775</xdr:colOff>
      <xdr:row>41</xdr:row>
      <xdr:rowOff>114300</xdr:rowOff>
    </xdr:from>
    <xdr:to>
      <xdr:col>19</xdr:col>
      <xdr:colOff>304075</xdr:colOff>
      <xdr:row>41</xdr:row>
      <xdr:rowOff>114300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4314825" y="9575800"/>
          <a:ext cx="2091600" cy="0"/>
        </a:xfrm>
        <a:prstGeom prst="line">
          <a:avLst/>
        </a:prstGeom>
        <a:ln w="254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120568</xdr:colOff>
      <xdr:row>40</xdr:row>
      <xdr:rowOff>114300</xdr:rowOff>
    </xdr:from>
    <xdr:to>
      <xdr:col>15</xdr:col>
      <xdr:colOff>120568</xdr:colOff>
      <xdr:row>45</xdr:row>
      <xdr:rowOff>95250</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5352968" y="9448800"/>
          <a:ext cx="0" cy="6159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42254</xdr:colOff>
      <xdr:row>40</xdr:row>
      <xdr:rowOff>114300</xdr:rowOff>
    </xdr:from>
    <xdr:to>
      <xdr:col>18</xdr:col>
      <xdr:colOff>42254</xdr:colOff>
      <xdr:row>45</xdr:row>
      <xdr:rowOff>95250</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5884254" y="9448800"/>
          <a:ext cx="0" cy="615950"/>
        </a:xfrm>
        <a:prstGeom prst="line">
          <a:avLst/>
        </a:prstGeom>
        <a:ln w="254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8870</xdr:colOff>
      <xdr:row>40</xdr:row>
      <xdr:rowOff>114300</xdr:rowOff>
    </xdr:from>
    <xdr:to>
      <xdr:col>14</xdr:col>
      <xdr:colOff>8870</xdr:colOff>
      <xdr:row>45</xdr:row>
      <xdr:rowOff>95250</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4809470" y="9448800"/>
          <a:ext cx="0" cy="615950"/>
        </a:xfrm>
        <a:prstGeom prst="line">
          <a:avLst/>
        </a:prstGeom>
        <a:ln w="254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8522</xdr:colOff>
      <xdr:row>40</xdr:row>
      <xdr:rowOff>82550</xdr:rowOff>
    </xdr:from>
    <xdr:to>
      <xdr:col>20</xdr:col>
      <xdr:colOff>95250</xdr:colOff>
      <xdr:row>42</xdr:row>
      <xdr:rowOff>19050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790072" y="9369425"/>
          <a:ext cx="1696453" cy="184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700">
              <a:latin typeface="ＭＳ 明朝" panose="02020609040205080304" pitchFamily="17" charset="-128"/>
              <a:ea typeface="ＭＳ 明朝" panose="02020609040205080304" pitchFamily="17" charset="-128"/>
            </a:rPr>
            <a:t>財務部長　　</a:t>
          </a:r>
          <a:r>
            <a:rPr kumimoji="1" lang="ja-JP" altLang="en-US" sz="700" baseline="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会 　計 　 事 務 係</a:t>
          </a:r>
          <a:endParaRPr kumimoji="1" lang="en-US" altLang="ja-JP" sz="700">
            <a:latin typeface="ＭＳ 明朝" panose="02020609040205080304" pitchFamily="17" charset="-128"/>
            <a:ea typeface="ＭＳ 明朝" panose="02020609040205080304" pitchFamily="17" charset="-128"/>
          </a:endParaRPr>
        </a:p>
      </xdr:txBody>
    </xdr:sp>
    <xdr:clientData/>
  </xdr:twoCellAnchor>
  <xdr:twoCellAnchor>
    <xdr:from>
      <xdr:col>13</xdr:col>
      <xdr:colOff>24583</xdr:colOff>
      <xdr:row>23</xdr:row>
      <xdr:rowOff>0</xdr:rowOff>
    </xdr:from>
    <xdr:to>
      <xdr:col>13</xdr:col>
      <xdr:colOff>24583</xdr:colOff>
      <xdr:row>39</xdr:row>
      <xdr:rowOff>390000</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a:off x="4190183" y="3003550"/>
          <a:ext cx="0" cy="61812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447074</xdr:colOff>
      <xdr:row>23</xdr:row>
      <xdr:rowOff>0</xdr:rowOff>
    </xdr:from>
    <xdr:to>
      <xdr:col>13</xdr:col>
      <xdr:colOff>447074</xdr:colOff>
      <xdr:row>39</xdr:row>
      <xdr:rowOff>390000</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a:off x="4612674" y="3003550"/>
          <a:ext cx="0" cy="61812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22</xdr:row>
      <xdr:rowOff>0</xdr:rowOff>
    </xdr:from>
    <xdr:to>
      <xdr:col>19</xdr:col>
      <xdr:colOff>304800</xdr:colOff>
      <xdr:row>39</xdr:row>
      <xdr:rowOff>387350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80975" y="2743200"/>
          <a:ext cx="6200775" cy="65405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22137</xdr:colOff>
      <xdr:row>23</xdr:row>
      <xdr:rowOff>0</xdr:rowOff>
    </xdr:from>
    <xdr:to>
      <xdr:col>19</xdr:col>
      <xdr:colOff>307752</xdr:colOff>
      <xdr:row>23</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187237" y="3149600"/>
          <a:ext cx="622286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24</xdr:row>
      <xdr:rowOff>0</xdr:rowOff>
    </xdr:from>
    <xdr:to>
      <xdr:col>19</xdr:col>
      <xdr:colOff>307796</xdr:colOff>
      <xdr:row>24</xdr:row>
      <xdr:rowOff>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187281" y="3511550"/>
          <a:ext cx="622286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25</xdr:row>
      <xdr:rowOff>0</xdr:rowOff>
    </xdr:from>
    <xdr:to>
      <xdr:col>19</xdr:col>
      <xdr:colOff>307796</xdr:colOff>
      <xdr:row>25</xdr:row>
      <xdr:rowOff>0</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187281" y="3873500"/>
          <a:ext cx="622286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26</xdr:row>
      <xdr:rowOff>0</xdr:rowOff>
    </xdr:from>
    <xdr:to>
      <xdr:col>19</xdr:col>
      <xdr:colOff>307796</xdr:colOff>
      <xdr:row>26</xdr:row>
      <xdr:rowOff>0</xdr:rowOff>
    </xdr:to>
    <xdr:cxnSp macro="">
      <xdr:nvCxnSpPr>
        <xdr:cNvPr id="25" name="直線コネクタ 24">
          <a:extLst>
            <a:ext uri="{FF2B5EF4-FFF2-40B4-BE49-F238E27FC236}">
              <a16:creationId xmlns:a16="http://schemas.microsoft.com/office/drawing/2014/main" id="{00000000-0008-0000-0000-000019000000}"/>
            </a:ext>
          </a:extLst>
        </xdr:cNvPr>
        <xdr:cNvCxnSpPr/>
      </xdr:nvCxnSpPr>
      <xdr:spPr>
        <a:xfrm>
          <a:off x="187281" y="4235450"/>
          <a:ext cx="622286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27</xdr:row>
      <xdr:rowOff>0</xdr:rowOff>
    </xdr:from>
    <xdr:to>
      <xdr:col>19</xdr:col>
      <xdr:colOff>307796</xdr:colOff>
      <xdr:row>27</xdr:row>
      <xdr:rowOff>0</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87281" y="4597400"/>
          <a:ext cx="622286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28</xdr:row>
      <xdr:rowOff>0</xdr:rowOff>
    </xdr:from>
    <xdr:to>
      <xdr:col>19</xdr:col>
      <xdr:colOff>307796</xdr:colOff>
      <xdr:row>28</xdr:row>
      <xdr:rowOff>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187281" y="4959350"/>
          <a:ext cx="622286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29</xdr:row>
      <xdr:rowOff>0</xdr:rowOff>
    </xdr:from>
    <xdr:to>
      <xdr:col>19</xdr:col>
      <xdr:colOff>307796</xdr:colOff>
      <xdr:row>29</xdr:row>
      <xdr:rowOff>0</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a:off x="187281" y="5321300"/>
          <a:ext cx="622286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30</xdr:row>
      <xdr:rowOff>0</xdr:rowOff>
    </xdr:from>
    <xdr:to>
      <xdr:col>19</xdr:col>
      <xdr:colOff>307796</xdr:colOff>
      <xdr:row>30</xdr:row>
      <xdr:rowOff>0</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187281" y="5683250"/>
          <a:ext cx="622286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31</xdr:row>
      <xdr:rowOff>0</xdr:rowOff>
    </xdr:from>
    <xdr:to>
      <xdr:col>19</xdr:col>
      <xdr:colOff>307796</xdr:colOff>
      <xdr:row>31</xdr:row>
      <xdr:rowOff>0</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a:off x="187281" y="6045200"/>
          <a:ext cx="622286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32</xdr:row>
      <xdr:rowOff>0</xdr:rowOff>
    </xdr:from>
    <xdr:to>
      <xdr:col>19</xdr:col>
      <xdr:colOff>307796</xdr:colOff>
      <xdr:row>32</xdr:row>
      <xdr:rowOff>0</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a:off x="187281" y="6407150"/>
          <a:ext cx="622286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33</xdr:row>
      <xdr:rowOff>0</xdr:rowOff>
    </xdr:from>
    <xdr:to>
      <xdr:col>19</xdr:col>
      <xdr:colOff>307796</xdr:colOff>
      <xdr:row>33</xdr:row>
      <xdr:rowOff>0</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187281" y="6769100"/>
          <a:ext cx="622286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958</xdr:colOff>
      <xdr:row>22</xdr:row>
      <xdr:rowOff>0</xdr:rowOff>
    </xdr:from>
    <xdr:to>
      <xdr:col>4</xdr:col>
      <xdr:colOff>958</xdr:colOff>
      <xdr:row>36</xdr:row>
      <xdr:rowOff>354950</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839158" y="2641600"/>
          <a:ext cx="0" cy="5454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34</xdr:row>
      <xdr:rowOff>0</xdr:rowOff>
    </xdr:from>
    <xdr:to>
      <xdr:col>19</xdr:col>
      <xdr:colOff>307796</xdr:colOff>
      <xdr:row>34</xdr:row>
      <xdr:rowOff>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a:off x="187281" y="7131050"/>
          <a:ext cx="622286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35</xdr:row>
      <xdr:rowOff>0</xdr:rowOff>
    </xdr:from>
    <xdr:to>
      <xdr:col>19</xdr:col>
      <xdr:colOff>307796</xdr:colOff>
      <xdr:row>35</xdr:row>
      <xdr:rowOff>0</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a:off x="187281" y="7493000"/>
          <a:ext cx="622286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36</xdr:row>
      <xdr:rowOff>0</xdr:rowOff>
    </xdr:from>
    <xdr:to>
      <xdr:col>19</xdr:col>
      <xdr:colOff>307796</xdr:colOff>
      <xdr:row>36</xdr:row>
      <xdr:rowOff>0</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187281" y="7854950"/>
          <a:ext cx="622286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37</xdr:row>
      <xdr:rowOff>0</xdr:rowOff>
    </xdr:from>
    <xdr:to>
      <xdr:col>19</xdr:col>
      <xdr:colOff>307796</xdr:colOff>
      <xdr:row>37</xdr:row>
      <xdr:rowOff>0</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a:xfrm>
          <a:off x="187281" y="8216900"/>
          <a:ext cx="622286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38</xdr:row>
      <xdr:rowOff>0</xdr:rowOff>
    </xdr:from>
    <xdr:to>
      <xdr:col>19</xdr:col>
      <xdr:colOff>307796</xdr:colOff>
      <xdr:row>38</xdr:row>
      <xdr:rowOff>0</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187281" y="8578850"/>
          <a:ext cx="622286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39</xdr:row>
      <xdr:rowOff>0</xdr:rowOff>
    </xdr:from>
    <xdr:to>
      <xdr:col>19</xdr:col>
      <xdr:colOff>307796</xdr:colOff>
      <xdr:row>39</xdr:row>
      <xdr:rowOff>0</xdr:rowOff>
    </xdr:to>
    <xdr:cxnSp macro="">
      <xdr:nvCxnSpPr>
        <xdr:cNvPr id="43" name="直線コネクタ 42">
          <a:extLst>
            <a:ext uri="{FF2B5EF4-FFF2-40B4-BE49-F238E27FC236}">
              <a16:creationId xmlns:a16="http://schemas.microsoft.com/office/drawing/2014/main" id="{00000000-0008-0000-0000-00002B000000}"/>
            </a:ext>
          </a:extLst>
        </xdr:cNvPr>
        <xdr:cNvCxnSpPr/>
      </xdr:nvCxnSpPr>
      <xdr:spPr>
        <a:xfrm>
          <a:off x="187281" y="8940800"/>
          <a:ext cx="622286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62</xdr:colOff>
      <xdr:row>22</xdr:row>
      <xdr:rowOff>0</xdr:rowOff>
    </xdr:from>
    <xdr:to>
      <xdr:col>11</xdr:col>
      <xdr:colOff>62</xdr:colOff>
      <xdr:row>39</xdr:row>
      <xdr:rowOff>381500</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a:xfrm>
          <a:off x="3727512" y="2641600"/>
          <a:ext cx="0" cy="6566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2768</xdr:colOff>
      <xdr:row>22</xdr:row>
      <xdr:rowOff>0</xdr:rowOff>
    </xdr:from>
    <xdr:to>
      <xdr:col>15</xdr:col>
      <xdr:colOff>2768</xdr:colOff>
      <xdr:row>39</xdr:row>
      <xdr:rowOff>381500</xdr:rowOff>
    </xdr:to>
    <xdr:cxnSp macro="">
      <xdr:nvCxnSpPr>
        <xdr:cNvPr id="45" name="直線コネクタ 44">
          <a:extLst>
            <a:ext uri="{FF2B5EF4-FFF2-40B4-BE49-F238E27FC236}">
              <a16:creationId xmlns:a16="http://schemas.microsoft.com/office/drawing/2014/main" id="{00000000-0008-0000-0000-00002D000000}"/>
            </a:ext>
          </a:extLst>
        </xdr:cNvPr>
        <xdr:cNvCxnSpPr/>
      </xdr:nvCxnSpPr>
      <xdr:spPr>
        <a:xfrm>
          <a:off x="5178018" y="2641600"/>
          <a:ext cx="0" cy="6566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11</xdr:row>
      <xdr:rowOff>0</xdr:rowOff>
    </xdr:from>
    <xdr:to>
      <xdr:col>8</xdr:col>
      <xdr:colOff>12975</xdr:colOff>
      <xdr:row>11</xdr:row>
      <xdr:rowOff>0</xdr:rowOff>
    </xdr:to>
    <xdr:cxnSp macro="">
      <xdr:nvCxnSpPr>
        <xdr:cNvPr id="46" name="直線コネクタ 45">
          <a:extLst>
            <a:ext uri="{FF2B5EF4-FFF2-40B4-BE49-F238E27FC236}">
              <a16:creationId xmlns:a16="http://schemas.microsoft.com/office/drawing/2014/main" id="{00000000-0008-0000-0000-00002E000000}"/>
            </a:ext>
          </a:extLst>
        </xdr:cNvPr>
        <xdr:cNvCxnSpPr/>
      </xdr:nvCxnSpPr>
      <xdr:spPr>
        <a:xfrm>
          <a:off x="171450" y="1457325"/>
          <a:ext cx="28038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2731</xdr:colOff>
      <xdr:row>18</xdr:row>
      <xdr:rowOff>0</xdr:rowOff>
    </xdr:from>
    <xdr:to>
      <xdr:col>17</xdr:col>
      <xdr:colOff>5481</xdr:colOff>
      <xdr:row>18</xdr:row>
      <xdr:rowOff>0</xdr:rowOff>
    </xdr:to>
    <xdr:cxnSp macro="">
      <xdr:nvCxnSpPr>
        <xdr:cNvPr id="47" name="直線コネクタ 46">
          <a:extLst>
            <a:ext uri="{FF2B5EF4-FFF2-40B4-BE49-F238E27FC236}">
              <a16:creationId xmlns:a16="http://schemas.microsoft.com/office/drawing/2014/main" id="{00000000-0008-0000-0000-00002F000000}"/>
            </a:ext>
          </a:extLst>
        </xdr:cNvPr>
        <xdr:cNvCxnSpPr/>
      </xdr:nvCxnSpPr>
      <xdr:spPr>
        <a:xfrm>
          <a:off x="4263581" y="2146300"/>
          <a:ext cx="1368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28575</xdr:colOff>
      <xdr:row>12</xdr:row>
      <xdr:rowOff>0</xdr:rowOff>
    </xdr:from>
    <xdr:to>
      <xdr:col>19</xdr:col>
      <xdr:colOff>314280</xdr:colOff>
      <xdr:row>12</xdr:row>
      <xdr:rowOff>0</xdr:rowOff>
    </xdr:to>
    <xdr:cxnSp macro="">
      <xdr:nvCxnSpPr>
        <xdr:cNvPr id="48" name="直線コネクタ 47">
          <a:extLst>
            <a:ext uri="{FF2B5EF4-FFF2-40B4-BE49-F238E27FC236}">
              <a16:creationId xmlns:a16="http://schemas.microsoft.com/office/drawing/2014/main" id="{00000000-0008-0000-0000-000030000000}"/>
            </a:ext>
          </a:extLst>
        </xdr:cNvPr>
        <xdr:cNvCxnSpPr/>
      </xdr:nvCxnSpPr>
      <xdr:spPr>
        <a:xfrm>
          <a:off x="4114800" y="1676400"/>
          <a:ext cx="241930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1126</xdr:colOff>
      <xdr:row>2</xdr:row>
      <xdr:rowOff>0</xdr:rowOff>
    </xdr:from>
    <xdr:to>
      <xdr:col>12</xdr:col>
      <xdr:colOff>374826</xdr:colOff>
      <xdr:row>2</xdr:row>
      <xdr:rowOff>0</xdr:rowOff>
    </xdr:to>
    <xdr:cxnSp macro="">
      <xdr:nvCxnSpPr>
        <xdr:cNvPr id="49" name="直線コネクタ 48">
          <a:extLst>
            <a:ext uri="{FF2B5EF4-FFF2-40B4-BE49-F238E27FC236}">
              <a16:creationId xmlns:a16="http://schemas.microsoft.com/office/drawing/2014/main" id="{00000000-0008-0000-0000-000031000000}"/>
            </a:ext>
          </a:extLst>
        </xdr:cNvPr>
        <xdr:cNvCxnSpPr/>
      </xdr:nvCxnSpPr>
      <xdr:spPr>
        <a:xfrm>
          <a:off x="1734676" y="323850"/>
          <a:ext cx="2520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1126</xdr:colOff>
      <xdr:row>2</xdr:row>
      <xdr:rowOff>19050</xdr:rowOff>
    </xdr:from>
    <xdr:to>
      <xdr:col>12</xdr:col>
      <xdr:colOff>374826</xdr:colOff>
      <xdr:row>2</xdr:row>
      <xdr:rowOff>19050</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1734676" y="342900"/>
          <a:ext cx="2520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358775</xdr:colOff>
      <xdr:row>40</xdr:row>
      <xdr:rowOff>114300</xdr:rowOff>
    </xdr:from>
    <xdr:to>
      <xdr:col>38</xdr:col>
      <xdr:colOff>307082</xdr:colOff>
      <xdr:row>45</xdr:row>
      <xdr:rowOff>95250</xdr:rowOff>
    </xdr:to>
    <xdr:sp macro="" textlink="">
      <xdr:nvSpPr>
        <xdr:cNvPr id="363" name="正方形/長方形 362">
          <a:extLst>
            <a:ext uri="{FF2B5EF4-FFF2-40B4-BE49-F238E27FC236}">
              <a16:creationId xmlns:a16="http://schemas.microsoft.com/office/drawing/2014/main" id="{40D09171-D7F1-48F0-9115-9C4B5A62D063}"/>
            </a:ext>
          </a:extLst>
        </xdr:cNvPr>
        <xdr:cNvSpPr/>
      </xdr:nvSpPr>
      <xdr:spPr>
        <a:xfrm>
          <a:off x="4302125" y="9401175"/>
          <a:ext cx="2081907" cy="600075"/>
        </a:xfrm>
        <a:prstGeom prst="rect">
          <a:avLst/>
        </a:prstGeom>
        <a:noFill/>
        <a:ln w="254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358775</xdr:colOff>
      <xdr:row>41</xdr:row>
      <xdr:rowOff>114300</xdr:rowOff>
    </xdr:from>
    <xdr:to>
      <xdr:col>38</xdr:col>
      <xdr:colOff>304075</xdr:colOff>
      <xdr:row>41</xdr:row>
      <xdr:rowOff>114300</xdr:rowOff>
    </xdr:to>
    <xdr:cxnSp macro="">
      <xdr:nvCxnSpPr>
        <xdr:cNvPr id="364" name="直線コネクタ 363">
          <a:extLst>
            <a:ext uri="{FF2B5EF4-FFF2-40B4-BE49-F238E27FC236}">
              <a16:creationId xmlns:a16="http://schemas.microsoft.com/office/drawing/2014/main" id="{DA4451B4-8340-4FB9-9C51-D12C2A04EE04}"/>
            </a:ext>
          </a:extLst>
        </xdr:cNvPr>
        <xdr:cNvCxnSpPr/>
      </xdr:nvCxnSpPr>
      <xdr:spPr>
        <a:xfrm>
          <a:off x="4302125" y="9525000"/>
          <a:ext cx="2078900" cy="0"/>
        </a:xfrm>
        <a:prstGeom prst="line">
          <a:avLst/>
        </a:prstGeom>
        <a:ln w="254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120568</xdr:colOff>
      <xdr:row>40</xdr:row>
      <xdr:rowOff>114300</xdr:rowOff>
    </xdr:from>
    <xdr:to>
      <xdr:col>34</xdr:col>
      <xdr:colOff>120568</xdr:colOff>
      <xdr:row>45</xdr:row>
      <xdr:rowOff>95250</xdr:rowOff>
    </xdr:to>
    <xdr:cxnSp macro="">
      <xdr:nvCxnSpPr>
        <xdr:cNvPr id="365" name="直線コネクタ 364">
          <a:extLst>
            <a:ext uri="{FF2B5EF4-FFF2-40B4-BE49-F238E27FC236}">
              <a16:creationId xmlns:a16="http://schemas.microsoft.com/office/drawing/2014/main" id="{7086B8BA-1AC6-4AA3-82FB-0F073E8F3173}"/>
            </a:ext>
          </a:extLst>
        </xdr:cNvPr>
        <xdr:cNvCxnSpPr/>
      </xdr:nvCxnSpPr>
      <xdr:spPr>
        <a:xfrm>
          <a:off x="5330743" y="9401175"/>
          <a:ext cx="0" cy="6000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42254</xdr:colOff>
      <xdr:row>40</xdr:row>
      <xdr:rowOff>114300</xdr:rowOff>
    </xdr:from>
    <xdr:to>
      <xdr:col>37</xdr:col>
      <xdr:colOff>42254</xdr:colOff>
      <xdr:row>45</xdr:row>
      <xdr:rowOff>95250</xdr:rowOff>
    </xdr:to>
    <xdr:cxnSp macro="">
      <xdr:nvCxnSpPr>
        <xdr:cNvPr id="366" name="直線コネクタ 365">
          <a:extLst>
            <a:ext uri="{FF2B5EF4-FFF2-40B4-BE49-F238E27FC236}">
              <a16:creationId xmlns:a16="http://schemas.microsoft.com/office/drawing/2014/main" id="{159EC150-5147-4254-B7D5-68F36A909478}"/>
            </a:ext>
          </a:extLst>
        </xdr:cNvPr>
        <xdr:cNvCxnSpPr/>
      </xdr:nvCxnSpPr>
      <xdr:spPr>
        <a:xfrm>
          <a:off x="5862029" y="9401175"/>
          <a:ext cx="0" cy="600075"/>
        </a:xfrm>
        <a:prstGeom prst="line">
          <a:avLst/>
        </a:prstGeom>
        <a:ln w="254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8870</xdr:colOff>
      <xdr:row>40</xdr:row>
      <xdr:rowOff>114300</xdr:rowOff>
    </xdr:from>
    <xdr:to>
      <xdr:col>33</xdr:col>
      <xdr:colOff>8870</xdr:colOff>
      <xdr:row>45</xdr:row>
      <xdr:rowOff>95250</xdr:rowOff>
    </xdr:to>
    <xdr:cxnSp macro="">
      <xdr:nvCxnSpPr>
        <xdr:cNvPr id="367" name="直線コネクタ 366">
          <a:extLst>
            <a:ext uri="{FF2B5EF4-FFF2-40B4-BE49-F238E27FC236}">
              <a16:creationId xmlns:a16="http://schemas.microsoft.com/office/drawing/2014/main" id="{50BABD22-8498-47E3-A679-996CBD3115BD}"/>
            </a:ext>
          </a:extLst>
        </xdr:cNvPr>
        <xdr:cNvCxnSpPr/>
      </xdr:nvCxnSpPr>
      <xdr:spPr>
        <a:xfrm>
          <a:off x="4790420" y="9401175"/>
          <a:ext cx="0" cy="600075"/>
        </a:xfrm>
        <a:prstGeom prst="line">
          <a:avLst/>
        </a:prstGeom>
        <a:ln w="254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8523</xdr:colOff>
      <xdr:row>40</xdr:row>
      <xdr:rowOff>82549</xdr:rowOff>
    </xdr:from>
    <xdr:to>
      <xdr:col>39</xdr:col>
      <xdr:colOff>85725</xdr:colOff>
      <xdr:row>42</xdr:row>
      <xdr:rowOff>19050</xdr:rowOff>
    </xdr:to>
    <xdr:sp macro="" textlink="">
      <xdr:nvSpPr>
        <xdr:cNvPr id="368" name="テキスト ボックス 367">
          <a:extLst>
            <a:ext uri="{FF2B5EF4-FFF2-40B4-BE49-F238E27FC236}">
              <a16:creationId xmlns:a16="http://schemas.microsoft.com/office/drawing/2014/main" id="{D1F9418B-10A8-4BCC-A2C8-2A7FB0B627C7}"/>
            </a:ext>
          </a:extLst>
        </xdr:cNvPr>
        <xdr:cNvSpPr txBox="1"/>
      </xdr:nvSpPr>
      <xdr:spPr>
        <a:xfrm>
          <a:off x="11019423" y="9369424"/>
          <a:ext cx="1686927" cy="1841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700">
              <a:latin typeface="ＭＳ 明朝" panose="02020609040205080304" pitchFamily="17" charset="-128"/>
              <a:ea typeface="ＭＳ 明朝" panose="02020609040205080304" pitchFamily="17" charset="-128"/>
            </a:rPr>
            <a:t>財務部長　　</a:t>
          </a:r>
          <a:r>
            <a:rPr kumimoji="1" lang="ja-JP" altLang="en-US" sz="700" baseline="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会 　計 　 事 務 係</a:t>
          </a:r>
          <a:endParaRPr kumimoji="1" lang="en-US" altLang="ja-JP" sz="700">
            <a:latin typeface="ＭＳ 明朝" panose="02020609040205080304" pitchFamily="17" charset="-128"/>
            <a:ea typeface="ＭＳ 明朝" panose="02020609040205080304" pitchFamily="17" charset="-128"/>
          </a:endParaRPr>
        </a:p>
      </xdr:txBody>
    </xdr:sp>
    <xdr:clientData/>
  </xdr:twoCellAnchor>
  <xdr:twoCellAnchor>
    <xdr:from>
      <xdr:col>32</xdr:col>
      <xdr:colOff>24583</xdr:colOff>
      <xdr:row>23</xdr:row>
      <xdr:rowOff>0</xdr:rowOff>
    </xdr:from>
    <xdr:to>
      <xdr:col>32</xdr:col>
      <xdr:colOff>24583</xdr:colOff>
      <xdr:row>39</xdr:row>
      <xdr:rowOff>390000</xdr:rowOff>
    </xdr:to>
    <xdr:cxnSp macro="">
      <xdr:nvCxnSpPr>
        <xdr:cNvPr id="369" name="直線コネクタ 368">
          <a:extLst>
            <a:ext uri="{FF2B5EF4-FFF2-40B4-BE49-F238E27FC236}">
              <a16:creationId xmlns:a16="http://schemas.microsoft.com/office/drawing/2014/main" id="{19E40D4E-1197-4CCD-84FC-AE655B91CE9D}"/>
            </a:ext>
          </a:extLst>
        </xdr:cNvPr>
        <xdr:cNvCxnSpPr/>
      </xdr:nvCxnSpPr>
      <xdr:spPr>
        <a:xfrm>
          <a:off x="4339408" y="3105150"/>
          <a:ext cx="0" cy="61812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447074</xdr:colOff>
      <xdr:row>23</xdr:row>
      <xdr:rowOff>0</xdr:rowOff>
    </xdr:from>
    <xdr:to>
      <xdr:col>32</xdr:col>
      <xdr:colOff>447074</xdr:colOff>
      <xdr:row>39</xdr:row>
      <xdr:rowOff>390000</xdr:rowOff>
    </xdr:to>
    <xdr:cxnSp macro="">
      <xdr:nvCxnSpPr>
        <xdr:cNvPr id="370" name="直線コネクタ 369">
          <a:extLst>
            <a:ext uri="{FF2B5EF4-FFF2-40B4-BE49-F238E27FC236}">
              <a16:creationId xmlns:a16="http://schemas.microsoft.com/office/drawing/2014/main" id="{775AA0C0-8E61-4F0C-A1ED-43441031EC9A}"/>
            </a:ext>
          </a:extLst>
        </xdr:cNvPr>
        <xdr:cNvCxnSpPr/>
      </xdr:nvCxnSpPr>
      <xdr:spPr>
        <a:xfrm>
          <a:off x="4761899" y="3105150"/>
          <a:ext cx="0" cy="61812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19050</xdr:colOff>
      <xdr:row>22</xdr:row>
      <xdr:rowOff>0</xdr:rowOff>
    </xdr:from>
    <xdr:to>
      <xdr:col>38</xdr:col>
      <xdr:colOff>304800</xdr:colOff>
      <xdr:row>39</xdr:row>
      <xdr:rowOff>387350</xdr:rowOff>
    </xdr:to>
    <xdr:sp macro="" textlink="">
      <xdr:nvSpPr>
        <xdr:cNvPr id="371" name="正方形/長方形 370">
          <a:extLst>
            <a:ext uri="{FF2B5EF4-FFF2-40B4-BE49-F238E27FC236}">
              <a16:creationId xmlns:a16="http://schemas.microsoft.com/office/drawing/2014/main" id="{3E388973-FDF6-491C-A92B-B429F6BA63E5}"/>
            </a:ext>
          </a:extLst>
        </xdr:cNvPr>
        <xdr:cNvSpPr/>
      </xdr:nvSpPr>
      <xdr:spPr>
        <a:xfrm>
          <a:off x="180975" y="2743200"/>
          <a:ext cx="6200775" cy="65405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22137</xdr:colOff>
      <xdr:row>23</xdr:row>
      <xdr:rowOff>0</xdr:rowOff>
    </xdr:from>
    <xdr:to>
      <xdr:col>38</xdr:col>
      <xdr:colOff>307752</xdr:colOff>
      <xdr:row>23</xdr:row>
      <xdr:rowOff>0</xdr:rowOff>
    </xdr:to>
    <xdr:cxnSp macro="">
      <xdr:nvCxnSpPr>
        <xdr:cNvPr id="372" name="直線コネクタ 371">
          <a:extLst>
            <a:ext uri="{FF2B5EF4-FFF2-40B4-BE49-F238E27FC236}">
              <a16:creationId xmlns:a16="http://schemas.microsoft.com/office/drawing/2014/main" id="{36BE3352-648B-42F0-BA52-A9CA662073E7}"/>
            </a:ext>
          </a:extLst>
        </xdr:cNvPr>
        <xdr:cNvCxnSpPr/>
      </xdr:nvCxnSpPr>
      <xdr:spPr>
        <a:xfrm>
          <a:off x="184062" y="310515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24</xdr:row>
      <xdr:rowOff>0</xdr:rowOff>
    </xdr:from>
    <xdr:to>
      <xdr:col>38</xdr:col>
      <xdr:colOff>307796</xdr:colOff>
      <xdr:row>24</xdr:row>
      <xdr:rowOff>0</xdr:rowOff>
    </xdr:to>
    <xdr:cxnSp macro="">
      <xdr:nvCxnSpPr>
        <xdr:cNvPr id="373" name="直線コネクタ 372">
          <a:extLst>
            <a:ext uri="{FF2B5EF4-FFF2-40B4-BE49-F238E27FC236}">
              <a16:creationId xmlns:a16="http://schemas.microsoft.com/office/drawing/2014/main" id="{9388A05E-D059-45C7-9818-26A84C301CB4}"/>
            </a:ext>
          </a:extLst>
        </xdr:cNvPr>
        <xdr:cNvCxnSpPr/>
      </xdr:nvCxnSpPr>
      <xdr:spPr>
        <a:xfrm>
          <a:off x="184106" y="346710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25</xdr:row>
      <xdr:rowOff>0</xdr:rowOff>
    </xdr:from>
    <xdr:to>
      <xdr:col>38</xdr:col>
      <xdr:colOff>307796</xdr:colOff>
      <xdr:row>25</xdr:row>
      <xdr:rowOff>0</xdr:rowOff>
    </xdr:to>
    <xdr:cxnSp macro="">
      <xdr:nvCxnSpPr>
        <xdr:cNvPr id="374" name="直線コネクタ 373">
          <a:extLst>
            <a:ext uri="{FF2B5EF4-FFF2-40B4-BE49-F238E27FC236}">
              <a16:creationId xmlns:a16="http://schemas.microsoft.com/office/drawing/2014/main" id="{4BA2C434-51AC-4427-940D-39A173A35BEA}"/>
            </a:ext>
          </a:extLst>
        </xdr:cNvPr>
        <xdr:cNvCxnSpPr/>
      </xdr:nvCxnSpPr>
      <xdr:spPr>
        <a:xfrm>
          <a:off x="184106" y="382905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26</xdr:row>
      <xdr:rowOff>0</xdr:rowOff>
    </xdr:from>
    <xdr:to>
      <xdr:col>38</xdr:col>
      <xdr:colOff>307796</xdr:colOff>
      <xdr:row>26</xdr:row>
      <xdr:rowOff>0</xdr:rowOff>
    </xdr:to>
    <xdr:cxnSp macro="">
      <xdr:nvCxnSpPr>
        <xdr:cNvPr id="375" name="直線コネクタ 374">
          <a:extLst>
            <a:ext uri="{FF2B5EF4-FFF2-40B4-BE49-F238E27FC236}">
              <a16:creationId xmlns:a16="http://schemas.microsoft.com/office/drawing/2014/main" id="{1A354CA5-6468-413A-8BF3-5331B0BC5C77}"/>
            </a:ext>
          </a:extLst>
        </xdr:cNvPr>
        <xdr:cNvCxnSpPr/>
      </xdr:nvCxnSpPr>
      <xdr:spPr>
        <a:xfrm>
          <a:off x="184106" y="419100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27</xdr:row>
      <xdr:rowOff>0</xdr:rowOff>
    </xdr:from>
    <xdr:to>
      <xdr:col>38</xdr:col>
      <xdr:colOff>307796</xdr:colOff>
      <xdr:row>27</xdr:row>
      <xdr:rowOff>0</xdr:rowOff>
    </xdr:to>
    <xdr:cxnSp macro="">
      <xdr:nvCxnSpPr>
        <xdr:cNvPr id="376" name="直線コネクタ 375">
          <a:extLst>
            <a:ext uri="{FF2B5EF4-FFF2-40B4-BE49-F238E27FC236}">
              <a16:creationId xmlns:a16="http://schemas.microsoft.com/office/drawing/2014/main" id="{CFA37B84-2C07-48F8-BB55-3DEA97BF8779}"/>
            </a:ext>
          </a:extLst>
        </xdr:cNvPr>
        <xdr:cNvCxnSpPr/>
      </xdr:nvCxnSpPr>
      <xdr:spPr>
        <a:xfrm>
          <a:off x="184106" y="455295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28</xdr:row>
      <xdr:rowOff>0</xdr:rowOff>
    </xdr:from>
    <xdr:to>
      <xdr:col>38</xdr:col>
      <xdr:colOff>307796</xdr:colOff>
      <xdr:row>28</xdr:row>
      <xdr:rowOff>0</xdr:rowOff>
    </xdr:to>
    <xdr:cxnSp macro="">
      <xdr:nvCxnSpPr>
        <xdr:cNvPr id="377" name="直線コネクタ 376">
          <a:extLst>
            <a:ext uri="{FF2B5EF4-FFF2-40B4-BE49-F238E27FC236}">
              <a16:creationId xmlns:a16="http://schemas.microsoft.com/office/drawing/2014/main" id="{54E8EBDE-F6B6-4EB9-9EFF-C456EF23094A}"/>
            </a:ext>
          </a:extLst>
        </xdr:cNvPr>
        <xdr:cNvCxnSpPr/>
      </xdr:nvCxnSpPr>
      <xdr:spPr>
        <a:xfrm>
          <a:off x="184106" y="491490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29</xdr:row>
      <xdr:rowOff>0</xdr:rowOff>
    </xdr:from>
    <xdr:to>
      <xdr:col>38</xdr:col>
      <xdr:colOff>307796</xdr:colOff>
      <xdr:row>29</xdr:row>
      <xdr:rowOff>0</xdr:rowOff>
    </xdr:to>
    <xdr:cxnSp macro="">
      <xdr:nvCxnSpPr>
        <xdr:cNvPr id="378" name="直線コネクタ 377">
          <a:extLst>
            <a:ext uri="{FF2B5EF4-FFF2-40B4-BE49-F238E27FC236}">
              <a16:creationId xmlns:a16="http://schemas.microsoft.com/office/drawing/2014/main" id="{4BFA93BF-FD15-48A6-90D7-7F0BFF0A200A}"/>
            </a:ext>
          </a:extLst>
        </xdr:cNvPr>
        <xdr:cNvCxnSpPr/>
      </xdr:nvCxnSpPr>
      <xdr:spPr>
        <a:xfrm>
          <a:off x="184106" y="527685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30</xdr:row>
      <xdr:rowOff>0</xdr:rowOff>
    </xdr:from>
    <xdr:to>
      <xdr:col>38</xdr:col>
      <xdr:colOff>307796</xdr:colOff>
      <xdr:row>30</xdr:row>
      <xdr:rowOff>0</xdr:rowOff>
    </xdr:to>
    <xdr:cxnSp macro="">
      <xdr:nvCxnSpPr>
        <xdr:cNvPr id="379" name="直線コネクタ 378">
          <a:extLst>
            <a:ext uri="{FF2B5EF4-FFF2-40B4-BE49-F238E27FC236}">
              <a16:creationId xmlns:a16="http://schemas.microsoft.com/office/drawing/2014/main" id="{EA6151C9-F35C-4390-809C-93ABFB4B1A41}"/>
            </a:ext>
          </a:extLst>
        </xdr:cNvPr>
        <xdr:cNvCxnSpPr/>
      </xdr:nvCxnSpPr>
      <xdr:spPr>
        <a:xfrm>
          <a:off x="184106" y="563880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31</xdr:row>
      <xdr:rowOff>0</xdr:rowOff>
    </xdr:from>
    <xdr:to>
      <xdr:col>38</xdr:col>
      <xdr:colOff>307796</xdr:colOff>
      <xdr:row>31</xdr:row>
      <xdr:rowOff>0</xdr:rowOff>
    </xdr:to>
    <xdr:cxnSp macro="">
      <xdr:nvCxnSpPr>
        <xdr:cNvPr id="380" name="直線コネクタ 379">
          <a:extLst>
            <a:ext uri="{FF2B5EF4-FFF2-40B4-BE49-F238E27FC236}">
              <a16:creationId xmlns:a16="http://schemas.microsoft.com/office/drawing/2014/main" id="{CB32CDD9-29F5-4811-BECC-D9ADA8396CF1}"/>
            </a:ext>
          </a:extLst>
        </xdr:cNvPr>
        <xdr:cNvCxnSpPr/>
      </xdr:nvCxnSpPr>
      <xdr:spPr>
        <a:xfrm>
          <a:off x="184106" y="600075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32</xdr:row>
      <xdr:rowOff>0</xdr:rowOff>
    </xdr:from>
    <xdr:to>
      <xdr:col>38</xdr:col>
      <xdr:colOff>307796</xdr:colOff>
      <xdr:row>32</xdr:row>
      <xdr:rowOff>0</xdr:rowOff>
    </xdr:to>
    <xdr:cxnSp macro="">
      <xdr:nvCxnSpPr>
        <xdr:cNvPr id="381" name="直線コネクタ 380">
          <a:extLst>
            <a:ext uri="{FF2B5EF4-FFF2-40B4-BE49-F238E27FC236}">
              <a16:creationId xmlns:a16="http://schemas.microsoft.com/office/drawing/2014/main" id="{2702CE2E-BCC0-4159-8493-61E4A13327CD}"/>
            </a:ext>
          </a:extLst>
        </xdr:cNvPr>
        <xdr:cNvCxnSpPr/>
      </xdr:nvCxnSpPr>
      <xdr:spPr>
        <a:xfrm>
          <a:off x="184106" y="636270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33</xdr:row>
      <xdr:rowOff>0</xdr:rowOff>
    </xdr:from>
    <xdr:to>
      <xdr:col>38</xdr:col>
      <xdr:colOff>307796</xdr:colOff>
      <xdr:row>33</xdr:row>
      <xdr:rowOff>0</xdr:rowOff>
    </xdr:to>
    <xdr:cxnSp macro="">
      <xdr:nvCxnSpPr>
        <xdr:cNvPr id="382" name="直線コネクタ 381">
          <a:extLst>
            <a:ext uri="{FF2B5EF4-FFF2-40B4-BE49-F238E27FC236}">
              <a16:creationId xmlns:a16="http://schemas.microsoft.com/office/drawing/2014/main" id="{E92B95C5-D3D0-4E06-A727-5796F856B112}"/>
            </a:ext>
          </a:extLst>
        </xdr:cNvPr>
        <xdr:cNvCxnSpPr/>
      </xdr:nvCxnSpPr>
      <xdr:spPr>
        <a:xfrm>
          <a:off x="184106" y="672465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958</xdr:colOff>
      <xdr:row>22</xdr:row>
      <xdr:rowOff>0</xdr:rowOff>
    </xdr:from>
    <xdr:to>
      <xdr:col>23</xdr:col>
      <xdr:colOff>958</xdr:colOff>
      <xdr:row>36</xdr:row>
      <xdr:rowOff>354950</xdr:rowOff>
    </xdr:to>
    <xdr:cxnSp macro="">
      <xdr:nvCxnSpPr>
        <xdr:cNvPr id="383" name="直線コネクタ 382">
          <a:extLst>
            <a:ext uri="{FF2B5EF4-FFF2-40B4-BE49-F238E27FC236}">
              <a16:creationId xmlns:a16="http://schemas.microsoft.com/office/drawing/2014/main" id="{4DAE6ECB-9D4A-41EB-BC8F-1F962BFB2D09}"/>
            </a:ext>
          </a:extLst>
        </xdr:cNvPr>
        <xdr:cNvCxnSpPr/>
      </xdr:nvCxnSpPr>
      <xdr:spPr>
        <a:xfrm>
          <a:off x="982033" y="2743200"/>
          <a:ext cx="0" cy="54222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34</xdr:row>
      <xdr:rowOff>0</xdr:rowOff>
    </xdr:from>
    <xdr:to>
      <xdr:col>38</xdr:col>
      <xdr:colOff>307796</xdr:colOff>
      <xdr:row>34</xdr:row>
      <xdr:rowOff>0</xdr:rowOff>
    </xdr:to>
    <xdr:cxnSp macro="">
      <xdr:nvCxnSpPr>
        <xdr:cNvPr id="384" name="直線コネクタ 383">
          <a:extLst>
            <a:ext uri="{FF2B5EF4-FFF2-40B4-BE49-F238E27FC236}">
              <a16:creationId xmlns:a16="http://schemas.microsoft.com/office/drawing/2014/main" id="{71883171-0201-4A71-A9A7-436EDF403C84}"/>
            </a:ext>
          </a:extLst>
        </xdr:cNvPr>
        <xdr:cNvCxnSpPr/>
      </xdr:nvCxnSpPr>
      <xdr:spPr>
        <a:xfrm>
          <a:off x="184106" y="708660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35</xdr:row>
      <xdr:rowOff>0</xdr:rowOff>
    </xdr:from>
    <xdr:to>
      <xdr:col>38</xdr:col>
      <xdr:colOff>307796</xdr:colOff>
      <xdr:row>35</xdr:row>
      <xdr:rowOff>0</xdr:rowOff>
    </xdr:to>
    <xdr:cxnSp macro="">
      <xdr:nvCxnSpPr>
        <xdr:cNvPr id="385" name="直線コネクタ 384">
          <a:extLst>
            <a:ext uri="{FF2B5EF4-FFF2-40B4-BE49-F238E27FC236}">
              <a16:creationId xmlns:a16="http://schemas.microsoft.com/office/drawing/2014/main" id="{5B9461E0-4E37-4BE6-86BA-CE4A325F90CB}"/>
            </a:ext>
          </a:extLst>
        </xdr:cNvPr>
        <xdr:cNvCxnSpPr/>
      </xdr:nvCxnSpPr>
      <xdr:spPr>
        <a:xfrm>
          <a:off x="184106" y="744855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36</xdr:row>
      <xdr:rowOff>0</xdr:rowOff>
    </xdr:from>
    <xdr:to>
      <xdr:col>38</xdr:col>
      <xdr:colOff>307796</xdr:colOff>
      <xdr:row>36</xdr:row>
      <xdr:rowOff>0</xdr:rowOff>
    </xdr:to>
    <xdr:cxnSp macro="">
      <xdr:nvCxnSpPr>
        <xdr:cNvPr id="386" name="直線コネクタ 385">
          <a:extLst>
            <a:ext uri="{FF2B5EF4-FFF2-40B4-BE49-F238E27FC236}">
              <a16:creationId xmlns:a16="http://schemas.microsoft.com/office/drawing/2014/main" id="{88A1F8FC-3ECC-4D2C-89B2-092B20A84FF9}"/>
            </a:ext>
          </a:extLst>
        </xdr:cNvPr>
        <xdr:cNvCxnSpPr/>
      </xdr:nvCxnSpPr>
      <xdr:spPr>
        <a:xfrm>
          <a:off x="184106" y="781050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37</xdr:row>
      <xdr:rowOff>0</xdr:rowOff>
    </xdr:from>
    <xdr:to>
      <xdr:col>38</xdr:col>
      <xdr:colOff>307796</xdr:colOff>
      <xdr:row>37</xdr:row>
      <xdr:rowOff>0</xdr:rowOff>
    </xdr:to>
    <xdr:cxnSp macro="">
      <xdr:nvCxnSpPr>
        <xdr:cNvPr id="387" name="直線コネクタ 386">
          <a:extLst>
            <a:ext uri="{FF2B5EF4-FFF2-40B4-BE49-F238E27FC236}">
              <a16:creationId xmlns:a16="http://schemas.microsoft.com/office/drawing/2014/main" id="{5D5C78A3-8153-4560-B197-04C63476FFDD}"/>
            </a:ext>
          </a:extLst>
        </xdr:cNvPr>
        <xdr:cNvCxnSpPr/>
      </xdr:nvCxnSpPr>
      <xdr:spPr>
        <a:xfrm>
          <a:off x="184106" y="817245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38</xdr:row>
      <xdr:rowOff>0</xdr:rowOff>
    </xdr:from>
    <xdr:to>
      <xdr:col>38</xdr:col>
      <xdr:colOff>307796</xdr:colOff>
      <xdr:row>38</xdr:row>
      <xdr:rowOff>0</xdr:rowOff>
    </xdr:to>
    <xdr:cxnSp macro="">
      <xdr:nvCxnSpPr>
        <xdr:cNvPr id="388" name="直線コネクタ 387">
          <a:extLst>
            <a:ext uri="{FF2B5EF4-FFF2-40B4-BE49-F238E27FC236}">
              <a16:creationId xmlns:a16="http://schemas.microsoft.com/office/drawing/2014/main" id="{DADE692A-162C-4FE3-A9EB-249816B368D8}"/>
            </a:ext>
          </a:extLst>
        </xdr:cNvPr>
        <xdr:cNvCxnSpPr/>
      </xdr:nvCxnSpPr>
      <xdr:spPr>
        <a:xfrm>
          <a:off x="184106" y="853440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39</xdr:row>
      <xdr:rowOff>0</xdr:rowOff>
    </xdr:from>
    <xdr:to>
      <xdr:col>38</xdr:col>
      <xdr:colOff>307796</xdr:colOff>
      <xdr:row>39</xdr:row>
      <xdr:rowOff>0</xdr:rowOff>
    </xdr:to>
    <xdr:cxnSp macro="">
      <xdr:nvCxnSpPr>
        <xdr:cNvPr id="389" name="直線コネクタ 388">
          <a:extLst>
            <a:ext uri="{FF2B5EF4-FFF2-40B4-BE49-F238E27FC236}">
              <a16:creationId xmlns:a16="http://schemas.microsoft.com/office/drawing/2014/main" id="{026A07F7-328C-4626-B3EC-AF251F751529}"/>
            </a:ext>
          </a:extLst>
        </xdr:cNvPr>
        <xdr:cNvCxnSpPr/>
      </xdr:nvCxnSpPr>
      <xdr:spPr>
        <a:xfrm>
          <a:off x="184106" y="889635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62</xdr:colOff>
      <xdr:row>22</xdr:row>
      <xdr:rowOff>0</xdr:rowOff>
    </xdr:from>
    <xdr:to>
      <xdr:col>30</xdr:col>
      <xdr:colOff>62</xdr:colOff>
      <xdr:row>39</xdr:row>
      <xdr:rowOff>381500</xdr:rowOff>
    </xdr:to>
    <xdr:cxnSp macro="">
      <xdr:nvCxnSpPr>
        <xdr:cNvPr id="390" name="直線コネクタ 389">
          <a:extLst>
            <a:ext uri="{FF2B5EF4-FFF2-40B4-BE49-F238E27FC236}">
              <a16:creationId xmlns:a16="http://schemas.microsoft.com/office/drawing/2014/main" id="{067EBFF6-B733-4665-BE2E-A53CDAC3AD62}"/>
            </a:ext>
          </a:extLst>
        </xdr:cNvPr>
        <xdr:cNvCxnSpPr/>
      </xdr:nvCxnSpPr>
      <xdr:spPr>
        <a:xfrm>
          <a:off x="3791012" y="2743200"/>
          <a:ext cx="0" cy="65346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2768</xdr:colOff>
      <xdr:row>22</xdr:row>
      <xdr:rowOff>0</xdr:rowOff>
    </xdr:from>
    <xdr:to>
      <xdr:col>34</xdr:col>
      <xdr:colOff>2768</xdr:colOff>
      <xdr:row>39</xdr:row>
      <xdr:rowOff>381500</xdr:rowOff>
    </xdr:to>
    <xdr:cxnSp macro="">
      <xdr:nvCxnSpPr>
        <xdr:cNvPr id="391" name="直線コネクタ 390">
          <a:extLst>
            <a:ext uri="{FF2B5EF4-FFF2-40B4-BE49-F238E27FC236}">
              <a16:creationId xmlns:a16="http://schemas.microsoft.com/office/drawing/2014/main" id="{BA5ED577-88D6-4C9D-AFEB-20DADDE0FBB5}"/>
            </a:ext>
          </a:extLst>
        </xdr:cNvPr>
        <xdr:cNvCxnSpPr/>
      </xdr:nvCxnSpPr>
      <xdr:spPr>
        <a:xfrm>
          <a:off x="5212943" y="2743200"/>
          <a:ext cx="0" cy="65346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19050</xdr:colOff>
      <xdr:row>11</xdr:row>
      <xdr:rowOff>0</xdr:rowOff>
    </xdr:from>
    <xdr:to>
      <xdr:col>27</xdr:col>
      <xdr:colOff>22500</xdr:colOff>
      <xdr:row>11</xdr:row>
      <xdr:rowOff>0</xdr:rowOff>
    </xdr:to>
    <xdr:cxnSp macro="">
      <xdr:nvCxnSpPr>
        <xdr:cNvPr id="392" name="直線コネクタ 391">
          <a:extLst>
            <a:ext uri="{FF2B5EF4-FFF2-40B4-BE49-F238E27FC236}">
              <a16:creationId xmlns:a16="http://schemas.microsoft.com/office/drawing/2014/main" id="{0345DF15-E7A7-43CD-8307-622DD87EA6D5}"/>
            </a:ext>
          </a:extLst>
        </xdr:cNvPr>
        <xdr:cNvCxnSpPr/>
      </xdr:nvCxnSpPr>
      <xdr:spPr>
        <a:xfrm>
          <a:off x="6410325" y="1457325"/>
          <a:ext cx="28038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2731</xdr:colOff>
      <xdr:row>18</xdr:row>
      <xdr:rowOff>0</xdr:rowOff>
    </xdr:from>
    <xdr:to>
      <xdr:col>36</xdr:col>
      <xdr:colOff>5481</xdr:colOff>
      <xdr:row>18</xdr:row>
      <xdr:rowOff>0</xdr:rowOff>
    </xdr:to>
    <xdr:cxnSp macro="">
      <xdr:nvCxnSpPr>
        <xdr:cNvPr id="393" name="直線コネクタ 392">
          <a:extLst>
            <a:ext uri="{FF2B5EF4-FFF2-40B4-BE49-F238E27FC236}">
              <a16:creationId xmlns:a16="http://schemas.microsoft.com/office/drawing/2014/main" id="{1B063370-F5AA-45D0-B8A0-8CDB5942A00C}"/>
            </a:ext>
          </a:extLst>
        </xdr:cNvPr>
        <xdr:cNvCxnSpPr/>
      </xdr:nvCxnSpPr>
      <xdr:spPr>
        <a:xfrm>
          <a:off x="4317556" y="2257425"/>
          <a:ext cx="13362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57150</xdr:colOff>
      <xdr:row>12</xdr:row>
      <xdr:rowOff>0</xdr:rowOff>
    </xdr:from>
    <xdr:to>
      <xdr:col>38</xdr:col>
      <xdr:colOff>314280</xdr:colOff>
      <xdr:row>12</xdr:row>
      <xdr:rowOff>0</xdr:rowOff>
    </xdr:to>
    <xdr:cxnSp macro="">
      <xdr:nvCxnSpPr>
        <xdr:cNvPr id="394" name="直線コネクタ 393">
          <a:extLst>
            <a:ext uri="{FF2B5EF4-FFF2-40B4-BE49-F238E27FC236}">
              <a16:creationId xmlns:a16="http://schemas.microsoft.com/office/drawing/2014/main" id="{6781E391-5E5A-4F2C-ABFB-4963F075AD38}"/>
            </a:ext>
          </a:extLst>
        </xdr:cNvPr>
        <xdr:cNvCxnSpPr/>
      </xdr:nvCxnSpPr>
      <xdr:spPr>
        <a:xfrm>
          <a:off x="10515600" y="1676400"/>
          <a:ext cx="239073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1126</xdr:colOff>
      <xdr:row>2</xdr:row>
      <xdr:rowOff>0</xdr:rowOff>
    </xdr:from>
    <xdr:to>
      <xdr:col>31</xdr:col>
      <xdr:colOff>374826</xdr:colOff>
      <xdr:row>2</xdr:row>
      <xdr:rowOff>0</xdr:rowOff>
    </xdr:to>
    <xdr:cxnSp macro="">
      <xdr:nvCxnSpPr>
        <xdr:cNvPr id="395" name="直線コネクタ 394">
          <a:extLst>
            <a:ext uri="{FF2B5EF4-FFF2-40B4-BE49-F238E27FC236}">
              <a16:creationId xmlns:a16="http://schemas.microsoft.com/office/drawing/2014/main" id="{F5790B7C-65C1-4C68-BBDC-6B045BE53F9A}"/>
            </a:ext>
          </a:extLst>
        </xdr:cNvPr>
        <xdr:cNvCxnSpPr/>
      </xdr:nvCxnSpPr>
      <xdr:spPr>
        <a:xfrm>
          <a:off x="1858501" y="466725"/>
          <a:ext cx="2459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1126</xdr:colOff>
      <xdr:row>2</xdr:row>
      <xdr:rowOff>19050</xdr:rowOff>
    </xdr:from>
    <xdr:to>
      <xdr:col>31</xdr:col>
      <xdr:colOff>374826</xdr:colOff>
      <xdr:row>2</xdr:row>
      <xdr:rowOff>19050</xdr:rowOff>
    </xdr:to>
    <xdr:cxnSp macro="">
      <xdr:nvCxnSpPr>
        <xdr:cNvPr id="396" name="直線コネクタ 395">
          <a:extLst>
            <a:ext uri="{FF2B5EF4-FFF2-40B4-BE49-F238E27FC236}">
              <a16:creationId xmlns:a16="http://schemas.microsoft.com/office/drawing/2014/main" id="{9D713589-92AB-4E22-8CD9-4C24ADE929A1}"/>
            </a:ext>
          </a:extLst>
        </xdr:cNvPr>
        <xdr:cNvCxnSpPr/>
      </xdr:nvCxnSpPr>
      <xdr:spPr>
        <a:xfrm>
          <a:off x="1858501" y="485775"/>
          <a:ext cx="2459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358775</xdr:colOff>
      <xdr:row>40</xdr:row>
      <xdr:rowOff>114300</xdr:rowOff>
    </xdr:from>
    <xdr:to>
      <xdr:col>57</xdr:col>
      <xdr:colOff>307082</xdr:colOff>
      <xdr:row>45</xdr:row>
      <xdr:rowOff>95250</xdr:rowOff>
    </xdr:to>
    <xdr:sp macro="" textlink="">
      <xdr:nvSpPr>
        <xdr:cNvPr id="669" name="正方形/長方形 668">
          <a:extLst>
            <a:ext uri="{FF2B5EF4-FFF2-40B4-BE49-F238E27FC236}">
              <a16:creationId xmlns:a16="http://schemas.microsoft.com/office/drawing/2014/main" id="{16B397B5-A8FE-4172-94D3-13AA06D79CEC}"/>
            </a:ext>
          </a:extLst>
        </xdr:cNvPr>
        <xdr:cNvSpPr/>
      </xdr:nvSpPr>
      <xdr:spPr>
        <a:xfrm>
          <a:off x="10531475" y="9401175"/>
          <a:ext cx="2081907" cy="600075"/>
        </a:xfrm>
        <a:prstGeom prst="rect">
          <a:avLst/>
        </a:prstGeom>
        <a:noFill/>
        <a:ln w="254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358775</xdr:colOff>
      <xdr:row>41</xdr:row>
      <xdr:rowOff>114300</xdr:rowOff>
    </xdr:from>
    <xdr:to>
      <xdr:col>57</xdr:col>
      <xdr:colOff>304075</xdr:colOff>
      <xdr:row>41</xdr:row>
      <xdr:rowOff>114300</xdr:rowOff>
    </xdr:to>
    <xdr:cxnSp macro="">
      <xdr:nvCxnSpPr>
        <xdr:cNvPr id="670" name="直線コネクタ 669">
          <a:extLst>
            <a:ext uri="{FF2B5EF4-FFF2-40B4-BE49-F238E27FC236}">
              <a16:creationId xmlns:a16="http://schemas.microsoft.com/office/drawing/2014/main" id="{0E0CF384-099B-4F52-A9E6-9695393DCF64}"/>
            </a:ext>
          </a:extLst>
        </xdr:cNvPr>
        <xdr:cNvCxnSpPr/>
      </xdr:nvCxnSpPr>
      <xdr:spPr>
        <a:xfrm>
          <a:off x="10531475" y="9525000"/>
          <a:ext cx="2078900" cy="0"/>
        </a:xfrm>
        <a:prstGeom prst="line">
          <a:avLst/>
        </a:prstGeom>
        <a:ln w="254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120568</xdr:colOff>
      <xdr:row>40</xdr:row>
      <xdr:rowOff>114300</xdr:rowOff>
    </xdr:from>
    <xdr:to>
      <xdr:col>53</xdr:col>
      <xdr:colOff>120568</xdr:colOff>
      <xdr:row>45</xdr:row>
      <xdr:rowOff>95250</xdr:rowOff>
    </xdr:to>
    <xdr:cxnSp macro="">
      <xdr:nvCxnSpPr>
        <xdr:cNvPr id="671" name="直線コネクタ 670">
          <a:extLst>
            <a:ext uri="{FF2B5EF4-FFF2-40B4-BE49-F238E27FC236}">
              <a16:creationId xmlns:a16="http://schemas.microsoft.com/office/drawing/2014/main" id="{EE3BB4E7-1F97-4624-87E8-9B15D98DD980}"/>
            </a:ext>
          </a:extLst>
        </xdr:cNvPr>
        <xdr:cNvCxnSpPr/>
      </xdr:nvCxnSpPr>
      <xdr:spPr>
        <a:xfrm>
          <a:off x="11560093" y="9401175"/>
          <a:ext cx="0" cy="6000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42254</xdr:colOff>
      <xdr:row>40</xdr:row>
      <xdr:rowOff>114300</xdr:rowOff>
    </xdr:from>
    <xdr:to>
      <xdr:col>56</xdr:col>
      <xdr:colOff>42254</xdr:colOff>
      <xdr:row>45</xdr:row>
      <xdr:rowOff>95250</xdr:rowOff>
    </xdr:to>
    <xdr:cxnSp macro="">
      <xdr:nvCxnSpPr>
        <xdr:cNvPr id="672" name="直線コネクタ 671">
          <a:extLst>
            <a:ext uri="{FF2B5EF4-FFF2-40B4-BE49-F238E27FC236}">
              <a16:creationId xmlns:a16="http://schemas.microsoft.com/office/drawing/2014/main" id="{88C5940E-16E4-4339-88A5-7D4952AB330D}"/>
            </a:ext>
          </a:extLst>
        </xdr:cNvPr>
        <xdr:cNvCxnSpPr/>
      </xdr:nvCxnSpPr>
      <xdr:spPr>
        <a:xfrm>
          <a:off x="12091379" y="9401175"/>
          <a:ext cx="0" cy="600075"/>
        </a:xfrm>
        <a:prstGeom prst="line">
          <a:avLst/>
        </a:prstGeom>
        <a:ln w="254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8870</xdr:colOff>
      <xdr:row>40</xdr:row>
      <xdr:rowOff>114300</xdr:rowOff>
    </xdr:from>
    <xdr:to>
      <xdr:col>52</xdr:col>
      <xdr:colOff>8870</xdr:colOff>
      <xdr:row>45</xdr:row>
      <xdr:rowOff>95250</xdr:rowOff>
    </xdr:to>
    <xdr:cxnSp macro="">
      <xdr:nvCxnSpPr>
        <xdr:cNvPr id="673" name="直線コネクタ 672">
          <a:extLst>
            <a:ext uri="{FF2B5EF4-FFF2-40B4-BE49-F238E27FC236}">
              <a16:creationId xmlns:a16="http://schemas.microsoft.com/office/drawing/2014/main" id="{9CCB8D82-119F-4E61-A479-3F5BC236DDF2}"/>
            </a:ext>
          </a:extLst>
        </xdr:cNvPr>
        <xdr:cNvCxnSpPr/>
      </xdr:nvCxnSpPr>
      <xdr:spPr>
        <a:xfrm>
          <a:off x="11019770" y="9401175"/>
          <a:ext cx="0" cy="600075"/>
        </a:xfrm>
        <a:prstGeom prst="line">
          <a:avLst/>
        </a:prstGeom>
        <a:ln w="254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8522</xdr:colOff>
      <xdr:row>40</xdr:row>
      <xdr:rowOff>82550</xdr:rowOff>
    </xdr:from>
    <xdr:to>
      <xdr:col>58</xdr:col>
      <xdr:colOff>85724</xdr:colOff>
      <xdr:row>42</xdr:row>
      <xdr:rowOff>9525</xdr:rowOff>
    </xdr:to>
    <xdr:sp macro="" textlink="">
      <xdr:nvSpPr>
        <xdr:cNvPr id="674" name="テキスト ボックス 673">
          <a:extLst>
            <a:ext uri="{FF2B5EF4-FFF2-40B4-BE49-F238E27FC236}">
              <a16:creationId xmlns:a16="http://schemas.microsoft.com/office/drawing/2014/main" id="{C12B0277-E0D2-42A6-A8B6-1968B6FF4F9C}"/>
            </a:ext>
          </a:extLst>
        </xdr:cNvPr>
        <xdr:cNvSpPr txBox="1"/>
      </xdr:nvSpPr>
      <xdr:spPr>
        <a:xfrm>
          <a:off x="17248772" y="9369425"/>
          <a:ext cx="1686927"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700">
              <a:latin typeface="ＭＳ 明朝" panose="02020609040205080304" pitchFamily="17" charset="-128"/>
              <a:ea typeface="ＭＳ 明朝" panose="02020609040205080304" pitchFamily="17" charset="-128"/>
            </a:rPr>
            <a:t>財務部長　　</a:t>
          </a:r>
          <a:r>
            <a:rPr kumimoji="1" lang="ja-JP" altLang="en-US" sz="700" baseline="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会 　計 　 事 務 係</a:t>
          </a:r>
          <a:endParaRPr kumimoji="1" lang="en-US" altLang="ja-JP" sz="700">
            <a:latin typeface="ＭＳ 明朝" panose="02020609040205080304" pitchFamily="17" charset="-128"/>
            <a:ea typeface="ＭＳ 明朝" panose="02020609040205080304" pitchFamily="17" charset="-128"/>
          </a:endParaRPr>
        </a:p>
      </xdr:txBody>
    </xdr:sp>
    <xdr:clientData/>
  </xdr:twoCellAnchor>
  <xdr:twoCellAnchor>
    <xdr:from>
      <xdr:col>51</xdr:col>
      <xdr:colOff>24583</xdr:colOff>
      <xdr:row>23</xdr:row>
      <xdr:rowOff>0</xdr:rowOff>
    </xdr:from>
    <xdr:to>
      <xdr:col>51</xdr:col>
      <xdr:colOff>24583</xdr:colOff>
      <xdr:row>39</xdr:row>
      <xdr:rowOff>390000</xdr:rowOff>
    </xdr:to>
    <xdr:cxnSp macro="">
      <xdr:nvCxnSpPr>
        <xdr:cNvPr id="675" name="直線コネクタ 674">
          <a:extLst>
            <a:ext uri="{FF2B5EF4-FFF2-40B4-BE49-F238E27FC236}">
              <a16:creationId xmlns:a16="http://schemas.microsoft.com/office/drawing/2014/main" id="{081B4706-F180-4606-A4F4-FC8855B46236}"/>
            </a:ext>
          </a:extLst>
        </xdr:cNvPr>
        <xdr:cNvCxnSpPr/>
      </xdr:nvCxnSpPr>
      <xdr:spPr>
        <a:xfrm>
          <a:off x="10568758" y="3105150"/>
          <a:ext cx="0" cy="61812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447074</xdr:colOff>
      <xdr:row>23</xdr:row>
      <xdr:rowOff>0</xdr:rowOff>
    </xdr:from>
    <xdr:to>
      <xdr:col>51</xdr:col>
      <xdr:colOff>447074</xdr:colOff>
      <xdr:row>39</xdr:row>
      <xdr:rowOff>390000</xdr:rowOff>
    </xdr:to>
    <xdr:cxnSp macro="">
      <xdr:nvCxnSpPr>
        <xdr:cNvPr id="676" name="直線コネクタ 675">
          <a:extLst>
            <a:ext uri="{FF2B5EF4-FFF2-40B4-BE49-F238E27FC236}">
              <a16:creationId xmlns:a16="http://schemas.microsoft.com/office/drawing/2014/main" id="{C3F9EEB6-C908-4884-A8F2-C4816EF7ED77}"/>
            </a:ext>
          </a:extLst>
        </xdr:cNvPr>
        <xdr:cNvCxnSpPr/>
      </xdr:nvCxnSpPr>
      <xdr:spPr>
        <a:xfrm>
          <a:off x="10991249" y="3105150"/>
          <a:ext cx="0" cy="61812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19050</xdr:colOff>
      <xdr:row>22</xdr:row>
      <xdr:rowOff>0</xdr:rowOff>
    </xdr:from>
    <xdr:to>
      <xdr:col>57</xdr:col>
      <xdr:colOff>304800</xdr:colOff>
      <xdr:row>39</xdr:row>
      <xdr:rowOff>387350</xdr:rowOff>
    </xdr:to>
    <xdr:sp macro="" textlink="">
      <xdr:nvSpPr>
        <xdr:cNvPr id="677" name="正方形/長方形 676">
          <a:extLst>
            <a:ext uri="{FF2B5EF4-FFF2-40B4-BE49-F238E27FC236}">
              <a16:creationId xmlns:a16="http://schemas.microsoft.com/office/drawing/2014/main" id="{BE4C27D8-DFC6-48EF-AAE5-E2C9D0290624}"/>
            </a:ext>
          </a:extLst>
        </xdr:cNvPr>
        <xdr:cNvSpPr/>
      </xdr:nvSpPr>
      <xdr:spPr>
        <a:xfrm>
          <a:off x="6410325" y="2743200"/>
          <a:ext cx="6200775" cy="65405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22137</xdr:colOff>
      <xdr:row>23</xdr:row>
      <xdr:rowOff>0</xdr:rowOff>
    </xdr:from>
    <xdr:to>
      <xdr:col>57</xdr:col>
      <xdr:colOff>307752</xdr:colOff>
      <xdr:row>23</xdr:row>
      <xdr:rowOff>0</xdr:rowOff>
    </xdr:to>
    <xdr:cxnSp macro="">
      <xdr:nvCxnSpPr>
        <xdr:cNvPr id="678" name="直線コネクタ 677">
          <a:extLst>
            <a:ext uri="{FF2B5EF4-FFF2-40B4-BE49-F238E27FC236}">
              <a16:creationId xmlns:a16="http://schemas.microsoft.com/office/drawing/2014/main" id="{FFAFDBC7-A67B-4EE2-B2D4-BFC2AACF3572}"/>
            </a:ext>
          </a:extLst>
        </xdr:cNvPr>
        <xdr:cNvCxnSpPr/>
      </xdr:nvCxnSpPr>
      <xdr:spPr>
        <a:xfrm>
          <a:off x="6413412" y="310515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24</xdr:row>
      <xdr:rowOff>0</xdr:rowOff>
    </xdr:from>
    <xdr:to>
      <xdr:col>57</xdr:col>
      <xdr:colOff>307796</xdr:colOff>
      <xdr:row>24</xdr:row>
      <xdr:rowOff>0</xdr:rowOff>
    </xdr:to>
    <xdr:cxnSp macro="">
      <xdr:nvCxnSpPr>
        <xdr:cNvPr id="679" name="直線コネクタ 678">
          <a:extLst>
            <a:ext uri="{FF2B5EF4-FFF2-40B4-BE49-F238E27FC236}">
              <a16:creationId xmlns:a16="http://schemas.microsoft.com/office/drawing/2014/main" id="{84E80290-CB19-4B29-997D-69A36F5770A3}"/>
            </a:ext>
          </a:extLst>
        </xdr:cNvPr>
        <xdr:cNvCxnSpPr/>
      </xdr:nvCxnSpPr>
      <xdr:spPr>
        <a:xfrm>
          <a:off x="6413456" y="346710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25</xdr:row>
      <xdr:rowOff>0</xdr:rowOff>
    </xdr:from>
    <xdr:to>
      <xdr:col>57</xdr:col>
      <xdr:colOff>307796</xdr:colOff>
      <xdr:row>25</xdr:row>
      <xdr:rowOff>0</xdr:rowOff>
    </xdr:to>
    <xdr:cxnSp macro="">
      <xdr:nvCxnSpPr>
        <xdr:cNvPr id="680" name="直線コネクタ 679">
          <a:extLst>
            <a:ext uri="{FF2B5EF4-FFF2-40B4-BE49-F238E27FC236}">
              <a16:creationId xmlns:a16="http://schemas.microsoft.com/office/drawing/2014/main" id="{AF2D58A5-F48C-4A04-B76D-5F6A09BD61E8}"/>
            </a:ext>
          </a:extLst>
        </xdr:cNvPr>
        <xdr:cNvCxnSpPr/>
      </xdr:nvCxnSpPr>
      <xdr:spPr>
        <a:xfrm>
          <a:off x="6413456" y="382905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26</xdr:row>
      <xdr:rowOff>0</xdr:rowOff>
    </xdr:from>
    <xdr:to>
      <xdr:col>57</xdr:col>
      <xdr:colOff>307796</xdr:colOff>
      <xdr:row>26</xdr:row>
      <xdr:rowOff>0</xdr:rowOff>
    </xdr:to>
    <xdr:cxnSp macro="">
      <xdr:nvCxnSpPr>
        <xdr:cNvPr id="681" name="直線コネクタ 680">
          <a:extLst>
            <a:ext uri="{FF2B5EF4-FFF2-40B4-BE49-F238E27FC236}">
              <a16:creationId xmlns:a16="http://schemas.microsoft.com/office/drawing/2014/main" id="{CF42D062-855E-4583-BA0C-34BE0EF657A3}"/>
            </a:ext>
          </a:extLst>
        </xdr:cNvPr>
        <xdr:cNvCxnSpPr/>
      </xdr:nvCxnSpPr>
      <xdr:spPr>
        <a:xfrm>
          <a:off x="6413456" y="419100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27</xdr:row>
      <xdr:rowOff>0</xdr:rowOff>
    </xdr:from>
    <xdr:to>
      <xdr:col>57</xdr:col>
      <xdr:colOff>307796</xdr:colOff>
      <xdr:row>27</xdr:row>
      <xdr:rowOff>0</xdr:rowOff>
    </xdr:to>
    <xdr:cxnSp macro="">
      <xdr:nvCxnSpPr>
        <xdr:cNvPr id="682" name="直線コネクタ 681">
          <a:extLst>
            <a:ext uri="{FF2B5EF4-FFF2-40B4-BE49-F238E27FC236}">
              <a16:creationId xmlns:a16="http://schemas.microsoft.com/office/drawing/2014/main" id="{F780A3DE-D557-4252-892F-3F7C108E4165}"/>
            </a:ext>
          </a:extLst>
        </xdr:cNvPr>
        <xdr:cNvCxnSpPr/>
      </xdr:nvCxnSpPr>
      <xdr:spPr>
        <a:xfrm>
          <a:off x="6413456" y="455295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28</xdr:row>
      <xdr:rowOff>0</xdr:rowOff>
    </xdr:from>
    <xdr:to>
      <xdr:col>57</xdr:col>
      <xdr:colOff>307796</xdr:colOff>
      <xdr:row>28</xdr:row>
      <xdr:rowOff>0</xdr:rowOff>
    </xdr:to>
    <xdr:cxnSp macro="">
      <xdr:nvCxnSpPr>
        <xdr:cNvPr id="683" name="直線コネクタ 682">
          <a:extLst>
            <a:ext uri="{FF2B5EF4-FFF2-40B4-BE49-F238E27FC236}">
              <a16:creationId xmlns:a16="http://schemas.microsoft.com/office/drawing/2014/main" id="{77877581-E0EB-49A4-8C7B-DB8C8AF4E796}"/>
            </a:ext>
          </a:extLst>
        </xdr:cNvPr>
        <xdr:cNvCxnSpPr/>
      </xdr:nvCxnSpPr>
      <xdr:spPr>
        <a:xfrm>
          <a:off x="6413456" y="491490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29</xdr:row>
      <xdr:rowOff>0</xdr:rowOff>
    </xdr:from>
    <xdr:to>
      <xdr:col>57</xdr:col>
      <xdr:colOff>307796</xdr:colOff>
      <xdr:row>29</xdr:row>
      <xdr:rowOff>0</xdr:rowOff>
    </xdr:to>
    <xdr:cxnSp macro="">
      <xdr:nvCxnSpPr>
        <xdr:cNvPr id="684" name="直線コネクタ 683">
          <a:extLst>
            <a:ext uri="{FF2B5EF4-FFF2-40B4-BE49-F238E27FC236}">
              <a16:creationId xmlns:a16="http://schemas.microsoft.com/office/drawing/2014/main" id="{B7DD11F7-DA77-486A-997C-B0C200A47B5E}"/>
            </a:ext>
          </a:extLst>
        </xdr:cNvPr>
        <xdr:cNvCxnSpPr/>
      </xdr:nvCxnSpPr>
      <xdr:spPr>
        <a:xfrm>
          <a:off x="6413456" y="527685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30</xdr:row>
      <xdr:rowOff>0</xdr:rowOff>
    </xdr:from>
    <xdr:to>
      <xdr:col>57</xdr:col>
      <xdr:colOff>307796</xdr:colOff>
      <xdr:row>30</xdr:row>
      <xdr:rowOff>0</xdr:rowOff>
    </xdr:to>
    <xdr:cxnSp macro="">
      <xdr:nvCxnSpPr>
        <xdr:cNvPr id="685" name="直線コネクタ 684">
          <a:extLst>
            <a:ext uri="{FF2B5EF4-FFF2-40B4-BE49-F238E27FC236}">
              <a16:creationId xmlns:a16="http://schemas.microsoft.com/office/drawing/2014/main" id="{5783FBA5-3D3B-44C1-96A8-671CFE65AEEA}"/>
            </a:ext>
          </a:extLst>
        </xdr:cNvPr>
        <xdr:cNvCxnSpPr/>
      </xdr:nvCxnSpPr>
      <xdr:spPr>
        <a:xfrm>
          <a:off x="6413456" y="563880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31</xdr:row>
      <xdr:rowOff>0</xdr:rowOff>
    </xdr:from>
    <xdr:to>
      <xdr:col>57</xdr:col>
      <xdr:colOff>307796</xdr:colOff>
      <xdr:row>31</xdr:row>
      <xdr:rowOff>0</xdr:rowOff>
    </xdr:to>
    <xdr:cxnSp macro="">
      <xdr:nvCxnSpPr>
        <xdr:cNvPr id="686" name="直線コネクタ 685">
          <a:extLst>
            <a:ext uri="{FF2B5EF4-FFF2-40B4-BE49-F238E27FC236}">
              <a16:creationId xmlns:a16="http://schemas.microsoft.com/office/drawing/2014/main" id="{1C6B36BE-7282-4BA1-96E8-13D5EADBD996}"/>
            </a:ext>
          </a:extLst>
        </xdr:cNvPr>
        <xdr:cNvCxnSpPr/>
      </xdr:nvCxnSpPr>
      <xdr:spPr>
        <a:xfrm>
          <a:off x="6413456" y="600075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32</xdr:row>
      <xdr:rowOff>0</xdr:rowOff>
    </xdr:from>
    <xdr:to>
      <xdr:col>57</xdr:col>
      <xdr:colOff>307796</xdr:colOff>
      <xdr:row>32</xdr:row>
      <xdr:rowOff>0</xdr:rowOff>
    </xdr:to>
    <xdr:cxnSp macro="">
      <xdr:nvCxnSpPr>
        <xdr:cNvPr id="687" name="直線コネクタ 686">
          <a:extLst>
            <a:ext uri="{FF2B5EF4-FFF2-40B4-BE49-F238E27FC236}">
              <a16:creationId xmlns:a16="http://schemas.microsoft.com/office/drawing/2014/main" id="{6E91C2BE-7FB7-4B20-B812-69CF6AA76E15}"/>
            </a:ext>
          </a:extLst>
        </xdr:cNvPr>
        <xdr:cNvCxnSpPr/>
      </xdr:nvCxnSpPr>
      <xdr:spPr>
        <a:xfrm>
          <a:off x="6413456" y="636270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33</xdr:row>
      <xdr:rowOff>0</xdr:rowOff>
    </xdr:from>
    <xdr:to>
      <xdr:col>57</xdr:col>
      <xdr:colOff>307796</xdr:colOff>
      <xdr:row>33</xdr:row>
      <xdr:rowOff>0</xdr:rowOff>
    </xdr:to>
    <xdr:cxnSp macro="">
      <xdr:nvCxnSpPr>
        <xdr:cNvPr id="688" name="直線コネクタ 687">
          <a:extLst>
            <a:ext uri="{FF2B5EF4-FFF2-40B4-BE49-F238E27FC236}">
              <a16:creationId xmlns:a16="http://schemas.microsoft.com/office/drawing/2014/main" id="{A864F4F4-557A-40BE-81F4-B1F9C87A7C2F}"/>
            </a:ext>
          </a:extLst>
        </xdr:cNvPr>
        <xdr:cNvCxnSpPr/>
      </xdr:nvCxnSpPr>
      <xdr:spPr>
        <a:xfrm>
          <a:off x="6413456" y="672465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958</xdr:colOff>
      <xdr:row>22</xdr:row>
      <xdr:rowOff>0</xdr:rowOff>
    </xdr:from>
    <xdr:to>
      <xdr:col>42</xdr:col>
      <xdr:colOff>958</xdr:colOff>
      <xdr:row>36</xdr:row>
      <xdr:rowOff>354950</xdr:rowOff>
    </xdr:to>
    <xdr:cxnSp macro="">
      <xdr:nvCxnSpPr>
        <xdr:cNvPr id="689" name="直線コネクタ 688">
          <a:extLst>
            <a:ext uri="{FF2B5EF4-FFF2-40B4-BE49-F238E27FC236}">
              <a16:creationId xmlns:a16="http://schemas.microsoft.com/office/drawing/2014/main" id="{C2E7447F-C81B-47DB-A6E4-201CC2BB9049}"/>
            </a:ext>
          </a:extLst>
        </xdr:cNvPr>
        <xdr:cNvCxnSpPr/>
      </xdr:nvCxnSpPr>
      <xdr:spPr>
        <a:xfrm>
          <a:off x="7211383" y="2743200"/>
          <a:ext cx="0" cy="54222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34</xdr:row>
      <xdr:rowOff>0</xdr:rowOff>
    </xdr:from>
    <xdr:to>
      <xdr:col>57</xdr:col>
      <xdr:colOff>307796</xdr:colOff>
      <xdr:row>34</xdr:row>
      <xdr:rowOff>0</xdr:rowOff>
    </xdr:to>
    <xdr:cxnSp macro="">
      <xdr:nvCxnSpPr>
        <xdr:cNvPr id="690" name="直線コネクタ 689">
          <a:extLst>
            <a:ext uri="{FF2B5EF4-FFF2-40B4-BE49-F238E27FC236}">
              <a16:creationId xmlns:a16="http://schemas.microsoft.com/office/drawing/2014/main" id="{6971BDCB-D6B2-444A-A74C-3F7D007F0E00}"/>
            </a:ext>
          </a:extLst>
        </xdr:cNvPr>
        <xdr:cNvCxnSpPr/>
      </xdr:nvCxnSpPr>
      <xdr:spPr>
        <a:xfrm>
          <a:off x="6413456" y="708660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35</xdr:row>
      <xdr:rowOff>0</xdr:rowOff>
    </xdr:from>
    <xdr:to>
      <xdr:col>57</xdr:col>
      <xdr:colOff>307796</xdr:colOff>
      <xdr:row>35</xdr:row>
      <xdr:rowOff>0</xdr:rowOff>
    </xdr:to>
    <xdr:cxnSp macro="">
      <xdr:nvCxnSpPr>
        <xdr:cNvPr id="691" name="直線コネクタ 690">
          <a:extLst>
            <a:ext uri="{FF2B5EF4-FFF2-40B4-BE49-F238E27FC236}">
              <a16:creationId xmlns:a16="http://schemas.microsoft.com/office/drawing/2014/main" id="{210FC83E-6279-43B8-99DA-0CA9E9AE3123}"/>
            </a:ext>
          </a:extLst>
        </xdr:cNvPr>
        <xdr:cNvCxnSpPr/>
      </xdr:nvCxnSpPr>
      <xdr:spPr>
        <a:xfrm>
          <a:off x="6413456" y="744855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36</xdr:row>
      <xdr:rowOff>0</xdr:rowOff>
    </xdr:from>
    <xdr:to>
      <xdr:col>57</xdr:col>
      <xdr:colOff>307796</xdr:colOff>
      <xdr:row>36</xdr:row>
      <xdr:rowOff>0</xdr:rowOff>
    </xdr:to>
    <xdr:cxnSp macro="">
      <xdr:nvCxnSpPr>
        <xdr:cNvPr id="692" name="直線コネクタ 691">
          <a:extLst>
            <a:ext uri="{FF2B5EF4-FFF2-40B4-BE49-F238E27FC236}">
              <a16:creationId xmlns:a16="http://schemas.microsoft.com/office/drawing/2014/main" id="{C30A309C-74ED-46ED-8F8E-C180BFA47DE5}"/>
            </a:ext>
          </a:extLst>
        </xdr:cNvPr>
        <xdr:cNvCxnSpPr/>
      </xdr:nvCxnSpPr>
      <xdr:spPr>
        <a:xfrm>
          <a:off x="6413456" y="781050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37</xdr:row>
      <xdr:rowOff>0</xdr:rowOff>
    </xdr:from>
    <xdr:to>
      <xdr:col>57</xdr:col>
      <xdr:colOff>307796</xdr:colOff>
      <xdr:row>37</xdr:row>
      <xdr:rowOff>0</xdr:rowOff>
    </xdr:to>
    <xdr:cxnSp macro="">
      <xdr:nvCxnSpPr>
        <xdr:cNvPr id="693" name="直線コネクタ 692">
          <a:extLst>
            <a:ext uri="{FF2B5EF4-FFF2-40B4-BE49-F238E27FC236}">
              <a16:creationId xmlns:a16="http://schemas.microsoft.com/office/drawing/2014/main" id="{3C7A3B5D-B8B2-4DD6-B60D-A90E81FFD87F}"/>
            </a:ext>
          </a:extLst>
        </xdr:cNvPr>
        <xdr:cNvCxnSpPr/>
      </xdr:nvCxnSpPr>
      <xdr:spPr>
        <a:xfrm>
          <a:off x="6413456" y="817245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38</xdr:row>
      <xdr:rowOff>0</xdr:rowOff>
    </xdr:from>
    <xdr:to>
      <xdr:col>57</xdr:col>
      <xdr:colOff>307796</xdr:colOff>
      <xdr:row>38</xdr:row>
      <xdr:rowOff>0</xdr:rowOff>
    </xdr:to>
    <xdr:cxnSp macro="">
      <xdr:nvCxnSpPr>
        <xdr:cNvPr id="694" name="直線コネクタ 693">
          <a:extLst>
            <a:ext uri="{FF2B5EF4-FFF2-40B4-BE49-F238E27FC236}">
              <a16:creationId xmlns:a16="http://schemas.microsoft.com/office/drawing/2014/main" id="{1C42B8DA-99CB-4321-8AA8-3166CE3A35D0}"/>
            </a:ext>
          </a:extLst>
        </xdr:cNvPr>
        <xdr:cNvCxnSpPr/>
      </xdr:nvCxnSpPr>
      <xdr:spPr>
        <a:xfrm>
          <a:off x="6413456" y="853440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39</xdr:row>
      <xdr:rowOff>0</xdr:rowOff>
    </xdr:from>
    <xdr:to>
      <xdr:col>57</xdr:col>
      <xdr:colOff>307796</xdr:colOff>
      <xdr:row>39</xdr:row>
      <xdr:rowOff>0</xdr:rowOff>
    </xdr:to>
    <xdr:cxnSp macro="">
      <xdr:nvCxnSpPr>
        <xdr:cNvPr id="695" name="直線コネクタ 694">
          <a:extLst>
            <a:ext uri="{FF2B5EF4-FFF2-40B4-BE49-F238E27FC236}">
              <a16:creationId xmlns:a16="http://schemas.microsoft.com/office/drawing/2014/main" id="{FE9979A5-ABF8-47E4-BA9D-BB20ECC0125F}"/>
            </a:ext>
          </a:extLst>
        </xdr:cNvPr>
        <xdr:cNvCxnSpPr/>
      </xdr:nvCxnSpPr>
      <xdr:spPr>
        <a:xfrm>
          <a:off x="6413456" y="8896350"/>
          <a:ext cx="6200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62</xdr:colOff>
      <xdr:row>22</xdr:row>
      <xdr:rowOff>0</xdr:rowOff>
    </xdr:from>
    <xdr:to>
      <xdr:col>49</xdr:col>
      <xdr:colOff>62</xdr:colOff>
      <xdr:row>39</xdr:row>
      <xdr:rowOff>381500</xdr:rowOff>
    </xdr:to>
    <xdr:cxnSp macro="">
      <xdr:nvCxnSpPr>
        <xdr:cNvPr id="696" name="直線コネクタ 695">
          <a:extLst>
            <a:ext uri="{FF2B5EF4-FFF2-40B4-BE49-F238E27FC236}">
              <a16:creationId xmlns:a16="http://schemas.microsoft.com/office/drawing/2014/main" id="{A2202218-5AA5-46D3-8636-0C2B52F6A4ED}"/>
            </a:ext>
          </a:extLst>
        </xdr:cNvPr>
        <xdr:cNvCxnSpPr/>
      </xdr:nvCxnSpPr>
      <xdr:spPr>
        <a:xfrm>
          <a:off x="10020362" y="2743200"/>
          <a:ext cx="0" cy="65346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2768</xdr:colOff>
      <xdr:row>22</xdr:row>
      <xdr:rowOff>0</xdr:rowOff>
    </xdr:from>
    <xdr:to>
      <xdr:col>53</xdr:col>
      <xdr:colOff>2768</xdr:colOff>
      <xdr:row>39</xdr:row>
      <xdr:rowOff>381500</xdr:rowOff>
    </xdr:to>
    <xdr:cxnSp macro="">
      <xdr:nvCxnSpPr>
        <xdr:cNvPr id="697" name="直線コネクタ 696">
          <a:extLst>
            <a:ext uri="{FF2B5EF4-FFF2-40B4-BE49-F238E27FC236}">
              <a16:creationId xmlns:a16="http://schemas.microsoft.com/office/drawing/2014/main" id="{BB7BF94B-AD09-4A7E-ACB3-BACC1C0C47A8}"/>
            </a:ext>
          </a:extLst>
        </xdr:cNvPr>
        <xdr:cNvCxnSpPr/>
      </xdr:nvCxnSpPr>
      <xdr:spPr>
        <a:xfrm>
          <a:off x="11442293" y="2743200"/>
          <a:ext cx="0" cy="65346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19050</xdr:colOff>
      <xdr:row>11</xdr:row>
      <xdr:rowOff>0</xdr:rowOff>
    </xdr:from>
    <xdr:to>
      <xdr:col>46</xdr:col>
      <xdr:colOff>22500</xdr:colOff>
      <xdr:row>11</xdr:row>
      <xdr:rowOff>0</xdr:rowOff>
    </xdr:to>
    <xdr:cxnSp macro="">
      <xdr:nvCxnSpPr>
        <xdr:cNvPr id="698" name="直線コネクタ 697">
          <a:extLst>
            <a:ext uri="{FF2B5EF4-FFF2-40B4-BE49-F238E27FC236}">
              <a16:creationId xmlns:a16="http://schemas.microsoft.com/office/drawing/2014/main" id="{0E8323B6-2182-456F-AF83-4A951DCF9682}"/>
            </a:ext>
          </a:extLst>
        </xdr:cNvPr>
        <xdr:cNvCxnSpPr/>
      </xdr:nvCxnSpPr>
      <xdr:spPr>
        <a:xfrm>
          <a:off x="6410325" y="1457325"/>
          <a:ext cx="28038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2731</xdr:colOff>
      <xdr:row>18</xdr:row>
      <xdr:rowOff>0</xdr:rowOff>
    </xdr:from>
    <xdr:to>
      <xdr:col>55</xdr:col>
      <xdr:colOff>5481</xdr:colOff>
      <xdr:row>18</xdr:row>
      <xdr:rowOff>0</xdr:rowOff>
    </xdr:to>
    <xdr:cxnSp macro="">
      <xdr:nvCxnSpPr>
        <xdr:cNvPr id="699" name="直線コネクタ 698">
          <a:extLst>
            <a:ext uri="{FF2B5EF4-FFF2-40B4-BE49-F238E27FC236}">
              <a16:creationId xmlns:a16="http://schemas.microsoft.com/office/drawing/2014/main" id="{8EFCF55C-D759-45E0-9F89-27331603F45D}"/>
            </a:ext>
          </a:extLst>
        </xdr:cNvPr>
        <xdr:cNvCxnSpPr/>
      </xdr:nvCxnSpPr>
      <xdr:spPr>
        <a:xfrm>
          <a:off x="10546906" y="2257425"/>
          <a:ext cx="13362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57150</xdr:colOff>
      <xdr:row>12</xdr:row>
      <xdr:rowOff>0</xdr:rowOff>
    </xdr:from>
    <xdr:to>
      <xdr:col>57</xdr:col>
      <xdr:colOff>314280</xdr:colOff>
      <xdr:row>12</xdr:row>
      <xdr:rowOff>0</xdr:rowOff>
    </xdr:to>
    <xdr:cxnSp macro="">
      <xdr:nvCxnSpPr>
        <xdr:cNvPr id="700" name="直線コネクタ 699">
          <a:extLst>
            <a:ext uri="{FF2B5EF4-FFF2-40B4-BE49-F238E27FC236}">
              <a16:creationId xmlns:a16="http://schemas.microsoft.com/office/drawing/2014/main" id="{476097FB-FFC4-4F54-A8B0-533682155511}"/>
            </a:ext>
          </a:extLst>
        </xdr:cNvPr>
        <xdr:cNvCxnSpPr/>
      </xdr:nvCxnSpPr>
      <xdr:spPr>
        <a:xfrm>
          <a:off x="16887825" y="1676400"/>
          <a:ext cx="239073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1126</xdr:colOff>
      <xdr:row>2</xdr:row>
      <xdr:rowOff>0</xdr:rowOff>
    </xdr:from>
    <xdr:to>
      <xdr:col>50</xdr:col>
      <xdr:colOff>374826</xdr:colOff>
      <xdr:row>2</xdr:row>
      <xdr:rowOff>0</xdr:rowOff>
    </xdr:to>
    <xdr:cxnSp macro="">
      <xdr:nvCxnSpPr>
        <xdr:cNvPr id="701" name="直線コネクタ 700">
          <a:extLst>
            <a:ext uri="{FF2B5EF4-FFF2-40B4-BE49-F238E27FC236}">
              <a16:creationId xmlns:a16="http://schemas.microsoft.com/office/drawing/2014/main" id="{FAE965DF-2904-4E82-BC57-94008754CC07}"/>
            </a:ext>
          </a:extLst>
        </xdr:cNvPr>
        <xdr:cNvCxnSpPr/>
      </xdr:nvCxnSpPr>
      <xdr:spPr>
        <a:xfrm>
          <a:off x="8087851" y="466725"/>
          <a:ext cx="2459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1126</xdr:colOff>
      <xdr:row>2</xdr:row>
      <xdr:rowOff>19050</xdr:rowOff>
    </xdr:from>
    <xdr:to>
      <xdr:col>50</xdr:col>
      <xdr:colOff>374826</xdr:colOff>
      <xdr:row>2</xdr:row>
      <xdr:rowOff>19050</xdr:rowOff>
    </xdr:to>
    <xdr:cxnSp macro="">
      <xdr:nvCxnSpPr>
        <xdr:cNvPr id="702" name="直線コネクタ 701">
          <a:extLst>
            <a:ext uri="{FF2B5EF4-FFF2-40B4-BE49-F238E27FC236}">
              <a16:creationId xmlns:a16="http://schemas.microsoft.com/office/drawing/2014/main" id="{475CC0B3-6606-4E3A-9F11-656AC7ACB65C}"/>
            </a:ext>
          </a:extLst>
        </xdr:cNvPr>
        <xdr:cNvCxnSpPr/>
      </xdr:nvCxnSpPr>
      <xdr:spPr>
        <a:xfrm>
          <a:off x="8087851" y="485775"/>
          <a:ext cx="2459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28575</xdr:colOff>
      <xdr:row>6</xdr:row>
      <xdr:rowOff>9525</xdr:rowOff>
    </xdr:from>
    <xdr:to>
      <xdr:col>20</xdr:col>
      <xdr:colOff>0</xdr:colOff>
      <xdr:row>6</xdr:row>
      <xdr:rowOff>9525</xdr:rowOff>
    </xdr:to>
    <xdr:cxnSp macro="">
      <xdr:nvCxnSpPr>
        <xdr:cNvPr id="2" name="直線コネクタ 1">
          <a:extLst>
            <a:ext uri="{FF2B5EF4-FFF2-40B4-BE49-F238E27FC236}">
              <a16:creationId xmlns:a16="http://schemas.microsoft.com/office/drawing/2014/main" id="{8FD07529-D3BA-4E06-B656-06209AD1AD43}"/>
            </a:ext>
          </a:extLst>
        </xdr:cNvPr>
        <xdr:cNvCxnSpPr/>
      </xdr:nvCxnSpPr>
      <xdr:spPr>
        <a:xfrm>
          <a:off x="3971925" y="933450"/>
          <a:ext cx="2419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28575</xdr:colOff>
      <xdr:row>6</xdr:row>
      <xdr:rowOff>0</xdr:rowOff>
    </xdr:from>
    <xdr:to>
      <xdr:col>39</xdr:col>
      <xdr:colOff>0</xdr:colOff>
      <xdr:row>6</xdr:row>
      <xdr:rowOff>0</xdr:rowOff>
    </xdr:to>
    <xdr:cxnSp macro="">
      <xdr:nvCxnSpPr>
        <xdr:cNvPr id="6" name="直線コネクタ 5">
          <a:extLst>
            <a:ext uri="{FF2B5EF4-FFF2-40B4-BE49-F238E27FC236}">
              <a16:creationId xmlns:a16="http://schemas.microsoft.com/office/drawing/2014/main" id="{7BDA715A-9C35-4FDB-989E-D8C16E11474C}"/>
            </a:ext>
          </a:extLst>
        </xdr:cNvPr>
        <xdr:cNvCxnSpPr/>
      </xdr:nvCxnSpPr>
      <xdr:spPr>
        <a:xfrm>
          <a:off x="10487025" y="923925"/>
          <a:ext cx="2419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19050</xdr:colOff>
      <xdr:row>6</xdr:row>
      <xdr:rowOff>0</xdr:rowOff>
    </xdr:from>
    <xdr:to>
      <xdr:col>57</xdr:col>
      <xdr:colOff>304800</xdr:colOff>
      <xdr:row>6</xdr:row>
      <xdr:rowOff>0</xdr:rowOff>
    </xdr:to>
    <xdr:cxnSp macro="">
      <xdr:nvCxnSpPr>
        <xdr:cNvPr id="10" name="直線コネクタ 9">
          <a:extLst>
            <a:ext uri="{FF2B5EF4-FFF2-40B4-BE49-F238E27FC236}">
              <a16:creationId xmlns:a16="http://schemas.microsoft.com/office/drawing/2014/main" id="{1D46595B-14B1-489A-ABD4-9D95A761161F}"/>
            </a:ext>
          </a:extLst>
        </xdr:cNvPr>
        <xdr:cNvCxnSpPr/>
      </xdr:nvCxnSpPr>
      <xdr:spPr>
        <a:xfrm>
          <a:off x="16849725" y="923925"/>
          <a:ext cx="2419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358775</xdr:colOff>
      <xdr:row>85</xdr:row>
      <xdr:rowOff>114300</xdr:rowOff>
    </xdr:from>
    <xdr:to>
      <xdr:col>19</xdr:col>
      <xdr:colOff>307082</xdr:colOff>
      <xdr:row>90</xdr:row>
      <xdr:rowOff>95250</xdr:rowOff>
    </xdr:to>
    <xdr:sp macro="" textlink="">
      <xdr:nvSpPr>
        <xdr:cNvPr id="11" name="正方形/長方形 10">
          <a:extLst>
            <a:ext uri="{FF2B5EF4-FFF2-40B4-BE49-F238E27FC236}">
              <a16:creationId xmlns:a16="http://schemas.microsoft.com/office/drawing/2014/main" id="{9D03E9F3-A334-43FD-9EAA-83723CBF727F}"/>
            </a:ext>
          </a:extLst>
        </xdr:cNvPr>
        <xdr:cNvSpPr/>
      </xdr:nvSpPr>
      <xdr:spPr>
        <a:xfrm>
          <a:off x="4445000" y="9477375"/>
          <a:ext cx="2081907" cy="600075"/>
        </a:xfrm>
        <a:prstGeom prst="rect">
          <a:avLst/>
        </a:prstGeom>
        <a:noFill/>
        <a:ln w="254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358775</xdr:colOff>
      <xdr:row>86</xdr:row>
      <xdr:rowOff>114300</xdr:rowOff>
    </xdr:from>
    <xdr:to>
      <xdr:col>19</xdr:col>
      <xdr:colOff>304075</xdr:colOff>
      <xdr:row>86</xdr:row>
      <xdr:rowOff>114300</xdr:rowOff>
    </xdr:to>
    <xdr:cxnSp macro="">
      <xdr:nvCxnSpPr>
        <xdr:cNvPr id="13" name="直線コネクタ 12">
          <a:extLst>
            <a:ext uri="{FF2B5EF4-FFF2-40B4-BE49-F238E27FC236}">
              <a16:creationId xmlns:a16="http://schemas.microsoft.com/office/drawing/2014/main" id="{F71AA778-7002-4051-9063-426C00567DF6}"/>
            </a:ext>
          </a:extLst>
        </xdr:cNvPr>
        <xdr:cNvCxnSpPr/>
      </xdr:nvCxnSpPr>
      <xdr:spPr>
        <a:xfrm>
          <a:off x="4445000" y="9601200"/>
          <a:ext cx="2078900" cy="0"/>
        </a:xfrm>
        <a:prstGeom prst="line">
          <a:avLst/>
        </a:prstGeom>
        <a:ln w="254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120568</xdr:colOff>
      <xdr:row>85</xdr:row>
      <xdr:rowOff>114300</xdr:rowOff>
    </xdr:from>
    <xdr:to>
      <xdr:col>15</xdr:col>
      <xdr:colOff>120568</xdr:colOff>
      <xdr:row>90</xdr:row>
      <xdr:rowOff>95250</xdr:rowOff>
    </xdr:to>
    <xdr:cxnSp macro="">
      <xdr:nvCxnSpPr>
        <xdr:cNvPr id="14" name="直線コネクタ 13">
          <a:extLst>
            <a:ext uri="{FF2B5EF4-FFF2-40B4-BE49-F238E27FC236}">
              <a16:creationId xmlns:a16="http://schemas.microsoft.com/office/drawing/2014/main" id="{F5E6713F-9FA7-4F1B-8F52-1B9AE5B0821E}"/>
            </a:ext>
          </a:extLst>
        </xdr:cNvPr>
        <xdr:cNvCxnSpPr/>
      </xdr:nvCxnSpPr>
      <xdr:spPr>
        <a:xfrm>
          <a:off x="5473618" y="9477375"/>
          <a:ext cx="0" cy="6000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42254</xdr:colOff>
      <xdr:row>85</xdr:row>
      <xdr:rowOff>114300</xdr:rowOff>
    </xdr:from>
    <xdr:to>
      <xdr:col>18</xdr:col>
      <xdr:colOff>42254</xdr:colOff>
      <xdr:row>90</xdr:row>
      <xdr:rowOff>95250</xdr:rowOff>
    </xdr:to>
    <xdr:cxnSp macro="">
      <xdr:nvCxnSpPr>
        <xdr:cNvPr id="18" name="直線コネクタ 17">
          <a:extLst>
            <a:ext uri="{FF2B5EF4-FFF2-40B4-BE49-F238E27FC236}">
              <a16:creationId xmlns:a16="http://schemas.microsoft.com/office/drawing/2014/main" id="{0DEBF984-AE00-4415-8ECC-E812841A9DC8}"/>
            </a:ext>
          </a:extLst>
        </xdr:cNvPr>
        <xdr:cNvCxnSpPr/>
      </xdr:nvCxnSpPr>
      <xdr:spPr>
        <a:xfrm>
          <a:off x="6004904" y="9477375"/>
          <a:ext cx="0" cy="600075"/>
        </a:xfrm>
        <a:prstGeom prst="line">
          <a:avLst/>
        </a:prstGeom>
        <a:ln w="254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8870</xdr:colOff>
      <xdr:row>85</xdr:row>
      <xdr:rowOff>114300</xdr:rowOff>
    </xdr:from>
    <xdr:to>
      <xdr:col>14</xdr:col>
      <xdr:colOff>8870</xdr:colOff>
      <xdr:row>90</xdr:row>
      <xdr:rowOff>95250</xdr:rowOff>
    </xdr:to>
    <xdr:cxnSp macro="">
      <xdr:nvCxnSpPr>
        <xdr:cNvPr id="21" name="直線コネクタ 20">
          <a:extLst>
            <a:ext uri="{FF2B5EF4-FFF2-40B4-BE49-F238E27FC236}">
              <a16:creationId xmlns:a16="http://schemas.microsoft.com/office/drawing/2014/main" id="{49412013-9CCD-4A8A-A780-47079455A210}"/>
            </a:ext>
          </a:extLst>
        </xdr:cNvPr>
        <xdr:cNvCxnSpPr/>
      </xdr:nvCxnSpPr>
      <xdr:spPr>
        <a:xfrm>
          <a:off x="4933295" y="9477375"/>
          <a:ext cx="0" cy="600075"/>
        </a:xfrm>
        <a:prstGeom prst="line">
          <a:avLst/>
        </a:prstGeom>
        <a:ln w="254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8522</xdr:colOff>
      <xdr:row>85</xdr:row>
      <xdr:rowOff>82550</xdr:rowOff>
    </xdr:from>
    <xdr:to>
      <xdr:col>20</xdr:col>
      <xdr:colOff>95250</xdr:colOff>
      <xdr:row>87</xdr:row>
      <xdr:rowOff>19050</xdr:rowOff>
    </xdr:to>
    <xdr:sp macro="" textlink="">
      <xdr:nvSpPr>
        <xdr:cNvPr id="24" name="テキスト ボックス 23">
          <a:extLst>
            <a:ext uri="{FF2B5EF4-FFF2-40B4-BE49-F238E27FC236}">
              <a16:creationId xmlns:a16="http://schemas.microsoft.com/office/drawing/2014/main" id="{D574B7DD-ACEA-41F7-8890-DC9989532E73}"/>
            </a:ext>
          </a:extLst>
        </xdr:cNvPr>
        <xdr:cNvSpPr txBox="1"/>
      </xdr:nvSpPr>
      <xdr:spPr>
        <a:xfrm>
          <a:off x="4932947" y="9445625"/>
          <a:ext cx="1696453" cy="184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700">
              <a:latin typeface="ＭＳ 明朝" panose="02020609040205080304" pitchFamily="17" charset="-128"/>
              <a:ea typeface="ＭＳ 明朝" panose="02020609040205080304" pitchFamily="17" charset="-128"/>
            </a:rPr>
            <a:t>財務部長　　</a:t>
          </a:r>
          <a:r>
            <a:rPr kumimoji="1" lang="ja-JP" altLang="en-US" sz="700" baseline="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会 　計 　 事 務 係</a:t>
          </a:r>
          <a:endParaRPr kumimoji="1" lang="en-US" altLang="ja-JP" sz="700">
            <a:latin typeface="ＭＳ 明朝" panose="02020609040205080304" pitchFamily="17" charset="-128"/>
            <a:ea typeface="ＭＳ 明朝" panose="02020609040205080304" pitchFamily="17" charset="-128"/>
          </a:endParaRPr>
        </a:p>
      </xdr:txBody>
    </xdr:sp>
    <xdr:clientData/>
  </xdr:twoCellAnchor>
  <xdr:twoCellAnchor>
    <xdr:from>
      <xdr:col>13</xdr:col>
      <xdr:colOff>24583</xdr:colOff>
      <xdr:row>68</xdr:row>
      <xdr:rowOff>0</xdr:rowOff>
    </xdr:from>
    <xdr:to>
      <xdr:col>13</xdr:col>
      <xdr:colOff>24583</xdr:colOff>
      <xdr:row>84</xdr:row>
      <xdr:rowOff>390000</xdr:rowOff>
    </xdr:to>
    <xdr:cxnSp macro="">
      <xdr:nvCxnSpPr>
        <xdr:cNvPr id="26" name="直線コネクタ 25">
          <a:extLst>
            <a:ext uri="{FF2B5EF4-FFF2-40B4-BE49-F238E27FC236}">
              <a16:creationId xmlns:a16="http://schemas.microsoft.com/office/drawing/2014/main" id="{94DFBF15-FC09-4EBB-A9D9-CEF9D526F6C1}"/>
            </a:ext>
          </a:extLst>
        </xdr:cNvPr>
        <xdr:cNvCxnSpPr/>
      </xdr:nvCxnSpPr>
      <xdr:spPr>
        <a:xfrm>
          <a:off x="4482283" y="3181350"/>
          <a:ext cx="0" cy="61812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447074</xdr:colOff>
      <xdr:row>68</xdr:row>
      <xdr:rowOff>0</xdr:rowOff>
    </xdr:from>
    <xdr:to>
      <xdr:col>13</xdr:col>
      <xdr:colOff>447074</xdr:colOff>
      <xdr:row>84</xdr:row>
      <xdr:rowOff>390000</xdr:rowOff>
    </xdr:to>
    <xdr:cxnSp macro="">
      <xdr:nvCxnSpPr>
        <xdr:cNvPr id="28" name="直線コネクタ 27">
          <a:extLst>
            <a:ext uri="{FF2B5EF4-FFF2-40B4-BE49-F238E27FC236}">
              <a16:creationId xmlns:a16="http://schemas.microsoft.com/office/drawing/2014/main" id="{5BC17C8D-AA62-4F1D-B9EC-5FF11514E1BB}"/>
            </a:ext>
          </a:extLst>
        </xdr:cNvPr>
        <xdr:cNvCxnSpPr/>
      </xdr:nvCxnSpPr>
      <xdr:spPr>
        <a:xfrm>
          <a:off x="4904774" y="3181350"/>
          <a:ext cx="0" cy="61812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67</xdr:row>
      <xdr:rowOff>0</xdr:rowOff>
    </xdr:from>
    <xdr:to>
      <xdr:col>19</xdr:col>
      <xdr:colOff>304800</xdr:colOff>
      <xdr:row>84</xdr:row>
      <xdr:rowOff>387350</xdr:rowOff>
    </xdr:to>
    <xdr:sp macro="" textlink="">
      <xdr:nvSpPr>
        <xdr:cNvPr id="30" name="正方形/長方形 29">
          <a:extLst>
            <a:ext uri="{FF2B5EF4-FFF2-40B4-BE49-F238E27FC236}">
              <a16:creationId xmlns:a16="http://schemas.microsoft.com/office/drawing/2014/main" id="{5EDD2A15-E4FE-4243-BEC3-C66523E51BFB}"/>
            </a:ext>
          </a:extLst>
        </xdr:cNvPr>
        <xdr:cNvSpPr/>
      </xdr:nvSpPr>
      <xdr:spPr>
        <a:xfrm>
          <a:off x="180975" y="2819400"/>
          <a:ext cx="6343650" cy="65405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22137</xdr:colOff>
      <xdr:row>68</xdr:row>
      <xdr:rowOff>0</xdr:rowOff>
    </xdr:from>
    <xdr:to>
      <xdr:col>19</xdr:col>
      <xdr:colOff>307752</xdr:colOff>
      <xdr:row>68</xdr:row>
      <xdr:rowOff>0</xdr:rowOff>
    </xdr:to>
    <xdr:cxnSp macro="">
      <xdr:nvCxnSpPr>
        <xdr:cNvPr id="35" name="直線コネクタ 34">
          <a:extLst>
            <a:ext uri="{FF2B5EF4-FFF2-40B4-BE49-F238E27FC236}">
              <a16:creationId xmlns:a16="http://schemas.microsoft.com/office/drawing/2014/main" id="{75EA3CC7-CC9F-4520-80F2-6D03C6D65C18}"/>
            </a:ext>
          </a:extLst>
        </xdr:cNvPr>
        <xdr:cNvCxnSpPr/>
      </xdr:nvCxnSpPr>
      <xdr:spPr>
        <a:xfrm>
          <a:off x="184062" y="31813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69</xdr:row>
      <xdr:rowOff>0</xdr:rowOff>
    </xdr:from>
    <xdr:to>
      <xdr:col>19</xdr:col>
      <xdr:colOff>307796</xdr:colOff>
      <xdr:row>69</xdr:row>
      <xdr:rowOff>0</xdr:rowOff>
    </xdr:to>
    <xdr:cxnSp macro="">
      <xdr:nvCxnSpPr>
        <xdr:cNvPr id="36" name="直線コネクタ 35">
          <a:extLst>
            <a:ext uri="{FF2B5EF4-FFF2-40B4-BE49-F238E27FC236}">
              <a16:creationId xmlns:a16="http://schemas.microsoft.com/office/drawing/2014/main" id="{4EC04EA3-10D2-4C9F-B68B-0EF67AC870BC}"/>
            </a:ext>
          </a:extLst>
        </xdr:cNvPr>
        <xdr:cNvCxnSpPr/>
      </xdr:nvCxnSpPr>
      <xdr:spPr>
        <a:xfrm>
          <a:off x="184106" y="35433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70</xdr:row>
      <xdr:rowOff>0</xdr:rowOff>
    </xdr:from>
    <xdr:to>
      <xdr:col>19</xdr:col>
      <xdr:colOff>307796</xdr:colOff>
      <xdr:row>70</xdr:row>
      <xdr:rowOff>0</xdr:rowOff>
    </xdr:to>
    <xdr:cxnSp macro="">
      <xdr:nvCxnSpPr>
        <xdr:cNvPr id="51" name="直線コネクタ 50">
          <a:extLst>
            <a:ext uri="{FF2B5EF4-FFF2-40B4-BE49-F238E27FC236}">
              <a16:creationId xmlns:a16="http://schemas.microsoft.com/office/drawing/2014/main" id="{15AFFA2C-2FB3-48C8-AF71-C3C926EC1CF7}"/>
            </a:ext>
          </a:extLst>
        </xdr:cNvPr>
        <xdr:cNvCxnSpPr/>
      </xdr:nvCxnSpPr>
      <xdr:spPr>
        <a:xfrm>
          <a:off x="184106" y="39052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71</xdr:row>
      <xdr:rowOff>0</xdr:rowOff>
    </xdr:from>
    <xdr:to>
      <xdr:col>19</xdr:col>
      <xdr:colOff>307796</xdr:colOff>
      <xdr:row>71</xdr:row>
      <xdr:rowOff>0</xdr:rowOff>
    </xdr:to>
    <xdr:cxnSp macro="">
      <xdr:nvCxnSpPr>
        <xdr:cNvPr id="52" name="直線コネクタ 51">
          <a:extLst>
            <a:ext uri="{FF2B5EF4-FFF2-40B4-BE49-F238E27FC236}">
              <a16:creationId xmlns:a16="http://schemas.microsoft.com/office/drawing/2014/main" id="{177CB022-11CE-4B3B-9549-6D2366168B0B}"/>
            </a:ext>
          </a:extLst>
        </xdr:cNvPr>
        <xdr:cNvCxnSpPr/>
      </xdr:nvCxnSpPr>
      <xdr:spPr>
        <a:xfrm>
          <a:off x="184106" y="42672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72</xdr:row>
      <xdr:rowOff>0</xdr:rowOff>
    </xdr:from>
    <xdr:to>
      <xdr:col>19</xdr:col>
      <xdr:colOff>307796</xdr:colOff>
      <xdr:row>72</xdr:row>
      <xdr:rowOff>0</xdr:rowOff>
    </xdr:to>
    <xdr:cxnSp macro="">
      <xdr:nvCxnSpPr>
        <xdr:cNvPr id="53" name="直線コネクタ 52">
          <a:extLst>
            <a:ext uri="{FF2B5EF4-FFF2-40B4-BE49-F238E27FC236}">
              <a16:creationId xmlns:a16="http://schemas.microsoft.com/office/drawing/2014/main" id="{EA9F732C-BFBD-402E-B96C-EB5D47B4A22B}"/>
            </a:ext>
          </a:extLst>
        </xdr:cNvPr>
        <xdr:cNvCxnSpPr/>
      </xdr:nvCxnSpPr>
      <xdr:spPr>
        <a:xfrm>
          <a:off x="184106" y="46291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73</xdr:row>
      <xdr:rowOff>0</xdr:rowOff>
    </xdr:from>
    <xdr:to>
      <xdr:col>19</xdr:col>
      <xdr:colOff>307796</xdr:colOff>
      <xdr:row>73</xdr:row>
      <xdr:rowOff>0</xdr:rowOff>
    </xdr:to>
    <xdr:cxnSp macro="">
      <xdr:nvCxnSpPr>
        <xdr:cNvPr id="54" name="直線コネクタ 53">
          <a:extLst>
            <a:ext uri="{FF2B5EF4-FFF2-40B4-BE49-F238E27FC236}">
              <a16:creationId xmlns:a16="http://schemas.microsoft.com/office/drawing/2014/main" id="{FA994953-E38D-452C-B25D-0AE1D420F283}"/>
            </a:ext>
          </a:extLst>
        </xdr:cNvPr>
        <xdr:cNvCxnSpPr/>
      </xdr:nvCxnSpPr>
      <xdr:spPr>
        <a:xfrm>
          <a:off x="184106" y="49911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74</xdr:row>
      <xdr:rowOff>0</xdr:rowOff>
    </xdr:from>
    <xdr:to>
      <xdr:col>19</xdr:col>
      <xdr:colOff>307796</xdr:colOff>
      <xdr:row>74</xdr:row>
      <xdr:rowOff>0</xdr:rowOff>
    </xdr:to>
    <xdr:cxnSp macro="">
      <xdr:nvCxnSpPr>
        <xdr:cNvPr id="55" name="直線コネクタ 54">
          <a:extLst>
            <a:ext uri="{FF2B5EF4-FFF2-40B4-BE49-F238E27FC236}">
              <a16:creationId xmlns:a16="http://schemas.microsoft.com/office/drawing/2014/main" id="{AEB5E6F3-A9AA-4B7F-A575-A64C310B3D85}"/>
            </a:ext>
          </a:extLst>
        </xdr:cNvPr>
        <xdr:cNvCxnSpPr/>
      </xdr:nvCxnSpPr>
      <xdr:spPr>
        <a:xfrm>
          <a:off x="184106" y="53530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75</xdr:row>
      <xdr:rowOff>0</xdr:rowOff>
    </xdr:from>
    <xdr:to>
      <xdr:col>19</xdr:col>
      <xdr:colOff>307796</xdr:colOff>
      <xdr:row>75</xdr:row>
      <xdr:rowOff>0</xdr:rowOff>
    </xdr:to>
    <xdr:cxnSp macro="">
      <xdr:nvCxnSpPr>
        <xdr:cNvPr id="56" name="直線コネクタ 55">
          <a:extLst>
            <a:ext uri="{FF2B5EF4-FFF2-40B4-BE49-F238E27FC236}">
              <a16:creationId xmlns:a16="http://schemas.microsoft.com/office/drawing/2014/main" id="{9784CD40-2D0D-487C-B014-1D095C393547}"/>
            </a:ext>
          </a:extLst>
        </xdr:cNvPr>
        <xdr:cNvCxnSpPr/>
      </xdr:nvCxnSpPr>
      <xdr:spPr>
        <a:xfrm>
          <a:off x="184106" y="57150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76</xdr:row>
      <xdr:rowOff>0</xdr:rowOff>
    </xdr:from>
    <xdr:to>
      <xdr:col>19</xdr:col>
      <xdr:colOff>307796</xdr:colOff>
      <xdr:row>76</xdr:row>
      <xdr:rowOff>0</xdr:rowOff>
    </xdr:to>
    <xdr:cxnSp macro="">
      <xdr:nvCxnSpPr>
        <xdr:cNvPr id="57" name="直線コネクタ 56">
          <a:extLst>
            <a:ext uri="{FF2B5EF4-FFF2-40B4-BE49-F238E27FC236}">
              <a16:creationId xmlns:a16="http://schemas.microsoft.com/office/drawing/2014/main" id="{5A5D0736-DC32-49D5-806A-EF02C2F2EE3B}"/>
            </a:ext>
          </a:extLst>
        </xdr:cNvPr>
        <xdr:cNvCxnSpPr/>
      </xdr:nvCxnSpPr>
      <xdr:spPr>
        <a:xfrm>
          <a:off x="184106" y="60769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77</xdr:row>
      <xdr:rowOff>0</xdr:rowOff>
    </xdr:from>
    <xdr:to>
      <xdr:col>19</xdr:col>
      <xdr:colOff>307796</xdr:colOff>
      <xdr:row>77</xdr:row>
      <xdr:rowOff>0</xdr:rowOff>
    </xdr:to>
    <xdr:cxnSp macro="">
      <xdr:nvCxnSpPr>
        <xdr:cNvPr id="58" name="直線コネクタ 57">
          <a:extLst>
            <a:ext uri="{FF2B5EF4-FFF2-40B4-BE49-F238E27FC236}">
              <a16:creationId xmlns:a16="http://schemas.microsoft.com/office/drawing/2014/main" id="{7852896D-7B14-46E6-85A7-A9EFB7B2686D}"/>
            </a:ext>
          </a:extLst>
        </xdr:cNvPr>
        <xdr:cNvCxnSpPr/>
      </xdr:nvCxnSpPr>
      <xdr:spPr>
        <a:xfrm>
          <a:off x="184106" y="64389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78</xdr:row>
      <xdr:rowOff>0</xdr:rowOff>
    </xdr:from>
    <xdr:to>
      <xdr:col>19</xdr:col>
      <xdr:colOff>307796</xdr:colOff>
      <xdr:row>78</xdr:row>
      <xdr:rowOff>0</xdr:rowOff>
    </xdr:to>
    <xdr:cxnSp macro="">
      <xdr:nvCxnSpPr>
        <xdr:cNvPr id="59" name="直線コネクタ 58">
          <a:extLst>
            <a:ext uri="{FF2B5EF4-FFF2-40B4-BE49-F238E27FC236}">
              <a16:creationId xmlns:a16="http://schemas.microsoft.com/office/drawing/2014/main" id="{E78F5052-4B28-45BE-9857-FEFCB9727D70}"/>
            </a:ext>
          </a:extLst>
        </xdr:cNvPr>
        <xdr:cNvCxnSpPr/>
      </xdr:nvCxnSpPr>
      <xdr:spPr>
        <a:xfrm>
          <a:off x="184106" y="68008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958</xdr:colOff>
      <xdr:row>67</xdr:row>
      <xdr:rowOff>0</xdr:rowOff>
    </xdr:from>
    <xdr:to>
      <xdr:col>4</xdr:col>
      <xdr:colOff>958</xdr:colOff>
      <xdr:row>81</xdr:row>
      <xdr:rowOff>354950</xdr:rowOff>
    </xdr:to>
    <xdr:cxnSp macro="">
      <xdr:nvCxnSpPr>
        <xdr:cNvPr id="60" name="直線コネクタ 59">
          <a:extLst>
            <a:ext uri="{FF2B5EF4-FFF2-40B4-BE49-F238E27FC236}">
              <a16:creationId xmlns:a16="http://schemas.microsoft.com/office/drawing/2014/main" id="{80FC11D7-441C-4559-87D4-5BC2215CA22A}"/>
            </a:ext>
          </a:extLst>
        </xdr:cNvPr>
        <xdr:cNvCxnSpPr/>
      </xdr:nvCxnSpPr>
      <xdr:spPr>
        <a:xfrm>
          <a:off x="1124908" y="2819400"/>
          <a:ext cx="0" cy="54222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79</xdr:row>
      <xdr:rowOff>0</xdr:rowOff>
    </xdr:from>
    <xdr:to>
      <xdr:col>19</xdr:col>
      <xdr:colOff>307796</xdr:colOff>
      <xdr:row>79</xdr:row>
      <xdr:rowOff>0</xdr:rowOff>
    </xdr:to>
    <xdr:cxnSp macro="">
      <xdr:nvCxnSpPr>
        <xdr:cNvPr id="61" name="直線コネクタ 60">
          <a:extLst>
            <a:ext uri="{FF2B5EF4-FFF2-40B4-BE49-F238E27FC236}">
              <a16:creationId xmlns:a16="http://schemas.microsoft.com/office/drawing/2014/main" id="{F52910D8-F13A-4327-91CD-4FBBD2E304EA}"/>
            </a:ext>
          </a:extLst>
        </xdr:cNvPr>
        <xdr:cNvCxnSpPr/>
      </xdr:nvCxnSpPr>
      <xdr:spPr>
        <a:xfrm>
          <a:off x="184106" y="71628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80</xdr:row>
      <xdr:rowOff>0</xdr:rowOff>
    </xdr:from>
    <xdr:to>
      <xdr:col>19</xdr:col>
      <xdr:colOff>307796</xdr:colOff>
      <xdr:row>80</xdr:row>
      <xdr:rowOff>0</xdr:rowOff>
    </xdr:to>
    <xdr:cxnSp macro="">
      <xdr:nvCxnSpPr>
        <xdr:cNvPr id="62" name="直線コネクタ 61">
          <a:extLst>
            <a:ext uri="{FF2B5EF4-FFF2-40B4-BE49-F238E27FC236}">
              <a16:creationId xmlns:a16="http://schemas.microsoft.com/office/drawing/2014/main" id="{FBEAC76A-D4C4-4E58-8DA5-3A69A4406D68}"/>
            </a:ext>
          </a:extLst>
        </xdr:cNvPr>
        <xdr:cNvCxnSpPr/>
      </xdr:nvCxnSpPr>
      <xdr:spPr>
        <a:xfrm>
          <a:off x="184106" y="75247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81</xdr:row>
      <xdr:rowOff>0</xdr:rowOff>
    </xdr:from>
    <xdr:to>
      <xdr:col>19</xdr:col>
      <xdr:colOff>307796</xdr:colOff>
      <xdr:row>81</xdr:row>
      <xdr:rowOff>0</xdr:rowOff>
    </xdr:to>
    <xdr:cxnSp macro="">
      <xdr:nvCxnSpPr>
        <xdr:cNvPr id="63" name="直線コネクタ 62">
          <a:extLst>
            <a:ext uri="{FF2B5EF4-FFF2-40B4-BE49-F238E27FC236}">
              <a16:creationId xmlns:a16="http://schemas.microsoft.com/office/drawing/2014/main" id="{57BF7DFD-0BD3-49F6-B44A-D6FF464FE547}"/>
            </a:ext>
          </a:extLst>
        </xdr:cNvPr>
        <xdr:cNvCxnSpPr/>
      </xdr:nvCxnSpPr>
      <xdr:spPr>
        <a:xfrm>
          <a:off x="184106" y="78867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82</xdr:row>
      <xdr:rowOff>0</xdr:rowOff>
    </xdr:from>
    <xdr:to>
      <xdr:col>19</xdr:col>
      <xdr:colOff>307796</xdr:colOff>
      <xdr:row>82</xdr:row>
      <xdr:rowOff>0</xdr:rowOff>
    </xdr:to>
    <xdr:cxnSp macro="">
      <xdr:nvCxnSpPr>
        <xdr:cNvPr id="907" name="直線コネクタ 906">
          <a:extLst>
            <a:ext uri="{FF2B5EF4-FFF2-40B4-BE49-F238E27FC236}">
              <a16:creationId xmlns:a16="http://schemas.microsoft.com/office/drawing/2014/main" id="{D487DF5F-DBCE-4220-AE3B-F20D5BD5B771}"/>
            </a:ext>
          </a:extLst>
        </xdr:cNvPr>
        <xdr:cNvCxnSpPr/>
      </xdr:nvCxnSpPr>
      <xdr:spPr>
        <a:xfrm>
          <a:off x="184106" y="82486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83</xdr:row>
      <xdr:rowOff>0</xdr:rowOff>
    </xdr:from>
    <xdr:to>
      <xdr:col>19</xdr:col>
      <xdr:colOff>307796</xdr:colOff>
      <xdr:row>83</xdr:row>
      <xdr:rowOff>0</xdr:rowOff>
    </xdr:to>
    <xdr:cxnSp macro="">
      <xdr:nvCxnSpPr>
        <xdr:cNvPr id="908" name="直線コネクタ 907">
          <a:extLst>
            <a:ext uri="{FF2B5EF4-FFF2-40B4-BE49-F238E27FC236}">
              <a16:creationId xmlns:a16="http://schemas.microsoft.com/office/drawing/2014/main" id="{84642381-784A-4A76-B2D2-23A379A71300}"/>
            </a:ext>
          </a:extLst>
        </xdr:cNvPr>
        <xdr:cNvCxnSpPr/>
      </xdr:nvCxnSpPr>
      <xdr:spPr>
        <a:xfrm>
          <a:off x="184106" y="86106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84</xdr:row>
      <xdr:rowOff>0</xdr:rowOff>
    </xdr:from>
    <xdr:to>
      <xdr:col>19</xdr:col>
      <xdr:colOff>307796</xdr:colOff>
      <xdr:row>84</xdr:row>
      <xdr:rowOff>0</xdr:rowOff>
    </xdr:to>
    <xdr:cxnSp macro="">
      <xdr:nvCxnSpPr>
        <xdr:cNvPr id="909" name="直線コネクタ 908">
          <a:extLst>
            <a:ext uri="{FF2B5EF4-FFF2-40B4-BE49-F238E27FC236}">
              <a16:creationId xmlns:a16="http://schemas.microsoft.com/office/drawing/2014/main" id="{B4182779-0B78-4B76-AE55-BE2012ACF13E}"/>
            </a:ext>
          </a:extLst>
        </xdr:cNvPr>
        <xdr:cNvCxnSpPr/>
      </xdr:nvCxnSpPr>
      <xdr:spPr>
        <a:xfrm>
          <a:off x="184106" y="89725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62</xdr:colOff>
      <xdr:row>67</xdr:row>
      <xdr:rowOff>0</xdr:rowOff>
    </xdr:from>
    <xdr:to>
      <xdr:col>11</xdr:col>
      <xdr:colOff>62</xdr:colOff>
      <xdr:row>84</xdr:row>
      <xdr:rowOff>381500</xdr:rowOff>
    </xdr:to>
    <xdr:cxnSp macro="">
      <xdr:nvCxnSpPr>
        <xdr:cNvPr id="910" name="直線コネクタ 909">
          <a:extLst>
            <a:ext uri="{FF2B5EF4-FFF2-40B4-BE49-F238E27FC236}">
              <a16:creationId xmlns:a16="http://schemas.microsoft.com/office/drawing/2014/main" id="{63F72267-F1D2-43AD-86FA-90FBEF902FFD}"/>
            </a:ext>
          </a:extLst>
        </xdr:cNvPr>
        <xdr:cNvCxnSpPr/>
      </xdr:nvCxnSpPr>
      <xdr:spPr>
        <a:xfrm>
          <a:off x="3933887" y="2819400"/>
          <a:ext cx="0" cy="65346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2768</xdr:colOff>
      <xdr:row>67</xdr:row>
      <xdr:rowOff>0</xdr:rowOff>
    </xdr:from>
    <xdr:to>
      <xdr:col>15</xdr:col>
      <xdr:colOff>2768</xdr:colOff>
      <xdr:row>84</xdr:row>
      <xdr:rowOff>381500</xdr:rowOff>
    </xdr:to>
    <xdr:cxnSp macro="">
      <xdr:nvCxnSpPr>
        <xdr:cNvPr id="911" name="直線コネクタ 910">
          <a:extLst>
            <a:ext uri="{FF2B5EF4-FFF2-40B4-BE49-F238E27FC236}">
              <a16:creationId xmlns:a16="http://schemas.microsoft.com/office/drawing/2014/main" id="{CB3C42C7-2583-4D2E-8B9C-4FD1701CA354}"/>
            </a:ext>
          </a:extLst>
        </xdr:cNvPr>
        <xdr:cNvCxnSpPr/>
      </xdr:nvCxnSpPr>
      <xdr:spPr>
        <a:xfrm>
          <a:off x="5355818" y="2819400"/>
          <a:ext cx="0" cy="65346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56</xdr:row>
      <xdr:rowOff>0</xdr:rowOff>
    </xdr:from>
    <xdr:to>
      <xdr:col>8</xdr:col>
      <xdr:colOff>12975</xdr:colOff>
      <xdr:row>56</xdr:row>
      <xdr:rowOff>0</xdr:rowOff>
    </xdr:to>
    <xdr:cxnSp macro="">
      <xdr:nvCxnSpPr>
        <xdr:cNvPr id="912" name="直線コネクタ 911">
          <a:extLst>
            <a:ext uri="{FF2B5EF4-FFF2-40B4-BE49-F238E27FC236}">
              <a16:creationId xmlns:a16="http://schemas.microsoft.com/office/drawing/2014/main" id="{9EB453B9-495C-4319-B3EA-902F2883053A}"/>
            </a:ext>
          </a:extLst>
        </xdr:cNvPr>
        <xdr:cNvCxnSpPr/>
      </xdr:nvCxnSpPr>
      <xdr:spPr>
        <a:xfrm>
          <a:off x="171450" y="1533525"/>
          <a:ext cx="2946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2731</xdr:colOff>
      <xdr:row>63</xdr:row>
      <xdr:rowOff>0</xdr:rowOff>
    </xdr:from>
    <xdr:to>
      <xdr:col>17</xdr:col>
      <xdr:colOff>5481</xdr:colOff>
      <xdr:row>63</xdr:row>
      <xdr:rowOff>0</xdr:rowOff>
    </xdr:to>
    <xdr:cxnSp macro="">
      <xdr:nvCxnSpPr>
        <xdr:cNvPr id="913" name="直線コネクタ 912">
          <a:extLst>
            <a:ext uri="{FF2B5EF4-FFF2-40B4-BE49-F238E27FC236}">
              <a16:creationId xmlns:a16="http://schemas.microsoft.com/office/drawing/2014/main" id="{FC66F9F3-4ED3-4CEB-8925-14F4DF17A036}"/>
            </a:ext>
          </a:extLst>
        </xdr:cNvPr>
        <xdr:cNvCxnSpPr/>
      </xdr:nvCxnSpPr>
      <xdr:spPr>
        <a:xfrm>
          <a:off x="4460431" y="2333625"/>
          <a:ext cx="13362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xdr:colOff>
      <xdr:row>57</xdr:row>
      <xdr:rowOff>0</xdr:rowOff>
    </xdr:from>
    <xdr:to>
      <xdr:col>19</xdr:col>
      <xdr:colOff>314280</xdr:colOff>
      <xdr:row>57</xdr:row>
      <xdr:rowOff>0</xdr:rowOff>
    </xdr:to>
    <xdr:cxnSp macro="">
      <xdr:nvCxnSpPr>
        <xdr:cNvPr id="914" name="直線コネクタ 913">
          <a:extLst>
            <a:ext uri="{FF2B5EF4-FFF2-40B4-BE49-F238E27FC236}">
              <a16:creationId xmlns:a16="http://schemas.microsoft.com/office/drawing/2014/main" id="{F62C82FA-C129-4F66-9FBB-588E37A4657A}"/>
            </a:ext>
          </a:extLst>
        </xdr:cNvPr>
        <xdr:cNvCxnSpPr/>
      </xdr:nvCxnSpPr>
      <xdr:spPr>
        <a:xfrm>
          <a:off x="4124325" y="11639550"/>
          <a:ext cx="240978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1126</xdr:colOff>
      <xdr:row>47</xdr:row>
      <xdr:rowOff>0</xdr:rowOff>
    </xdr:from>
    <xdr:to>
      <xdr:col>12</xdr:col>
      <xdr:colOff>374826</xdr:colOff>
      <xdr:row>47</xdr:row>
      <xdr:rowOff>0</xdr:rowOff>
    </xdr:to>
    <xdr:cxnSp macro="">
      <xdr:nvCxnSpPr>
        <xdr:cNvPr id="915" name="直線コネクタ 914">
          <a:extLst>
            <a:ext uri="{FF2B5EF4-FFF2-40B4-BE49-F238E27FC236}">
              <a16:creationId xmlns:a16="http://schemas.microsoft.com/office/drawing/2014/main" id="{DDC9D57E-4F5C-46E7-AAF5-D1A4BC9F2338}"/>
            </a:ext>
          </a:extLst>
        </xdr:cNvPr>
        <xdr:cNvCxnSpPr/>
      </xdr:nvCxnSpPr>
      <xdr:spPr>
        <a:xfrm>
          <a:off x="2001376" y="466725"/>
          <a:ext cx="2459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1126</xdr:colOff>
      <xdr:row>47</xdr:row>
      <xdr:rowOff>19050</xdr:rowOff>
    </xdr:from>
    <xdr:to>
      <xdr:col>12</xdr:col>
      <xdr:colOff>374826</xdr:colOff>
      <xdr:row>47</xdr:row>
      <xdr:rowOff>19050</xdr:rowOff>
    </xdr:to>
    <xdr:cxnSp macro="">
      <xdr:nvCxnSpPr>
        <xdr:cNvPr id="916" name="直線コネクタ 915">
          <a:extLst>
            <a:ext uri="{FF2B5EF4-FFF2-40B4-BE49-F238E27FC236}">
              <a16:creationId xmlns:a16="http://schemas.microsoft.com/office/drawing/2014/main" id="{F191184A-42BF-4271-988E-A7932D2EDFDD}"/>
            </a:ext>
          </a:extLst>
        </xdr:cNvPr>
        <xdr:cNvCxnSpPr/>
      </xdr:nvCxnSpPr>
      <xdr:spPr>
        <a:xfrm>
          <a:off x="2001376" y="485775"/>
          <a:ext cx="2459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358775</xdr:colOff>
      <xdr:row>85</xdr:row>
      <xdr:rowOff>114300</xdr:rowOff>
    </xdr:from>
    <xdr:to>
      <xdr:col>38</xdr:col>
      <xdr:colOff>307082</xdr:colOff>
      <xdr:row>90</xdr:row>
      <xdr:rowOff>95250</xdr:rowOff>
    </xdr:to>
    <xdr:sp macro="" textlink="">
      <xdr:nvSpPr>
        <xdr:cNvPr id="917" name="正方形/長方形 916">
          <a:extLst>
            <a:ext uri="{FF2B5EF4-FFF2-40B4-BE49-F238E27FC236}">
              <a16:creationId xmlns:a16="http://schemas.microsoft.com/office/drawing/2014/main" id="{6951EA2C-B6AD-4983-9FBD-DF88D301046D}"/>
            </a:ext>
          </a:extLst>
        </xdr:cNvPr>
        <xdr:cNvSpPr/>
      </xdr:nvSpPr>
      <xdr:spPr>
        <a:xfrm>
          <a:off x="10817225" y="9477375"/>
          <a:ext cx="2081907" cy="600075"/>
        </a:xfrm>
        <a:prstGeom prst="rect">
          <a:avLst/>
        </a:prstGeom>
        <a:noFill/>
        <a:ln w="254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358775</xdr:colOff>
      <xdr:row>86</xdr:row>
      <xdr:rowOff>114300</xdr:rowOff>
    </xdr:from>
    <xdr:to>
      <xdr:col>38</xdr:col>
      <xdr:colOff>304075</xdr:colOff>
      <xdr:row>86</xdr:row>
      <xdr:rowOff>114300</xdr:rowOff>
    </xdr:to>
    <xdr:cxnSp macro="">
      <xdr:nvCxnSpPr>
        <xdr:cNvPr id="918" name="直線コネクタ 917">
          <a:extLst>
            <a:ext uri="{FF2B5EF4-FFF2-40B4-BE49-F238E27FC236}">
              <a16:creationId xmlns:a16="http://schemas.microsoft.com/office/drawing/2014/main" id="{FA2ADFF7-3747-4DA9-B369-DBB25A3CB6D7}"/>
            </a:ext>
          </a:extLst>
        </xdr:cNvPr>
        <xdr:cNvCxnSpPr/>
      </xdr:nvCxnSpPr>
      <xdr:spPr>
        <a:xfrm>
          <a:off x="10817225" y="9601200"/>
          <a:ext cx="2078900" cy="0"/>
        </a:xfrm>
        <a:prstGeom prst="line">
          <a:avLst/>
        </a:prstGeom>
        <a:ln w="254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120568</xdr:colOff>
      <xdr:row>85</xdr:row>
      <xdr:rowOff>114300</xdr:rowOff>
    </xdr:from>
    <xdr:to>
      <xdr:col>34</xdr:col>
      <xdr:colOff>120568</xdr:colOff>
      <xdr:row>90</xdr:row>
      <xdr:rowOff>95250</xdr:rowOff>
    </xdr:to>
    <xdr:cxnSp macro="">
      <xdr:nvCxnSpPr>
        <xdr:cNvPr id="919" name="直線コネクタ 918">
          <a:extLst>
            <a:ext uri="{FF2B5EF4-FFF2-40B4-BE49-F238E27FC236}">
              <a16:creationId xmlns:a16="http://schemas.microsoft.com/office/drawing/2014/main" id="{1D41BFAC-DE56-4FB6-8014-B2351CAF63A4}"/>
            </a:ext>
          </a:extLst>
        </xdr:cNvPr>
        <xdr:cNvCxnSpPr/>
      </xdr:nvCxnSpPr>
      <xdr:spPr>
        <a:xfrm>
          <a:off x="11845843" y="9477375"/>
          <a:ext cx="0" cy="6000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42254</xdr:colOff>
      <xdr:row>85</xdr:row>
      <xdr:rowOff>114300</xdr:rowOff>
    </xdr:from>
    <xdr:to>
      <xdr:col>37</xdr:col>
      <xdr:colOff>42254</xdr:colOff>
      <xdr:row>90</xdr:row>
      <xdr:rowOff>95250</xdr:rowOff>
    </xdr:to>
    <xdr:cxnSp macro="">
      <xdr:nvCxnSpPr>
        <xdr:cNvPr id="920" name="直線コネクタ 919">
          <a:extLst>
            <a:ext uri="{FF2B5EF4-FFF2-40B4-BE49-F238E27FC236}">
              <a16:creationId xmlns:a16="http://schemas.microsoft.com/office/drawing/2014/main" id="{46511FE9-4323-4640-BCD5-71F45791188C}"/>
            </a:ext>
          </a:extLst>
        </xdr:cNvPr>
        <xdr:cNvCxnSpPr/>
      </xdr:nvCxnSpPr>
      <xdr:spPr>
        <a:xfrm>
          <a:off x="12377129" y="9477375"/>
          <a:ext cx="0" cy="600075"/>
        </a:xfrm>
        <a:prstGeom prst="line">
          <a:avLst/>
        </a:prstGeom>
        <a:ln w="254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8870</xdr:colOff>
      <xdr:row>85</xdr:row>
      <xdr:rowOff>114300</xdr:rowOff>
    </xdr:from>
    <xdr:to>
      <xdr:col>33</xdr:col>
      <xdr:colOff>8870</xdr:colOff>
      <xdr:row>90</xdr:row>
      <xdr:rowOff>95250</xdr:rowOff>
    </xdr:to>
    <xdr:cxnSp macro="">
      <xdr:nvCxnSpPr>
        <xdr:cNvPr id="921" name="直線コネクタ 920">
          <a:extLst>
            <a:ext uri="{FF2B5EF4-FFF2-40B4-BE49-F238E27FC236}">
              <a16:creationId xmlns:a16="http://schemas.microsoft.com/office/drawing/2014/main" id="{E9B5FEC3-8A8A-4E35-8935-3D74143ABFEE}"/>
            </a:ext>
          </a:extLst>
        </xdr:cNvPr>
        <xdr:cNvCxnSpPr/>
      </xdr:nvCxnSpPr>
      <xdr:spPr>
        <a:xfrm>
          <a:off x="11305520" y="9477375"/>
          <a:ext cx="0" cy="600075"/>
        </a:xfrm>
        <a:prstGeom prst="line">
          <a:avLst/>
        </a:prstGeom>
        <a:ln w="254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8523</xdr:colOff>
      <xdr:row>85</xdr:row>
      <xdr:rowOff>82549</xdr:rowOff>
    </xdr:from>
    <xdr:to>
      <xdr:col>39</xdr:col>
      <xdr:colOff>85725</xdr:colOff>
      <xdr:row>87</xdr:row>
      <xdr:rowOff>19050</xdr:rowOff>
    </xdr:to>
    <xdr:sp macro="" textlink="">
      <xdr:nvSpPr>
        <xdr:cNvPr id="922" name="テキスト ボックス 921">
          <a:extLst>
            <a:ext uri="{FF2B5EF4-FFF2-40B4-BE49-F238E27FC236}">
              <a16:creationId xmlns:a16="http://schemas.microsoft.com/office/drawing/2014/main" id="{32E2D723-0496-4AA9-9F1E-08D78D1A87D0}"/>
            </a:ext>
          </a:extLst>
        </xdr:cNvPr>
        <xdr:cNvSpPr txBox="1"/>
      </xdr:nvSpPr>
      <xdr:spPr>
        <a:xfrm>
          <a:off x="11305173" y="9445624"/>
          <a:ext cx="1686927" cy="1841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700">
              <a:latin typeface="ＭＳ 明朝" panose="02020609040205080304" pitchFamily="17" charset="-128"/>
              <a:ea typeface="ＭＳ 明朝" panose="02020609040205080304" pitchFamily="17" charset="-128"/>
            </a:rPr>
            <a:t>財務部長　　</a:t>
          </a:r>
          <a:r>
            <a:rPr kumimoji="1" lang="ja-JP" altLang="en-US" sz="700" baseline="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会 　計 　 事 務 係</a:t>
          </a:r>
          <a:endParaRPr kumimoji="1" lang="en-US" altLang="ja-JP" sz="700">
            <a:latin typeface="ＭＳ 明朝" panose="02020609040205080304" pitchFamily="17" charset="-128"/>
            <a:ea typeface="ＭＳ 明朝" panose="02020609040205080304" pitchFamily="17" charset="-128"/>
          </a:endParaRPr>
        </a:p>
      </xdr:txBody>
    </xdr:sp>
    <xdr:clientData/>
  </xdr:twoCellAnchor>
  <xdr:twoCellAnchor>
    <xdr:from>
      <xdr:col>32</xdr:col>
      <xdr:colOff>24583</xdr:colOff>
      <xdr:row>68</xdr:row>
      <xdr:rowOff>0</xdr:rowOff>
    </xdr:from>
    <xdr:to>
      <xdr:col>32</xdr:col>
      <xdr:colOff>24583</xdr:colOff>
      <xdr:row>84</xdr:row>
      <xdr:rowOff>390000</xdr:rowOff>
    </xdr:to>
    <xdr:cxnSp macro="">
      <xdr:nvCxnSpPr>
        <xdr:cNvPr id="923" name="直線コネクタ 922">
          <a:extLst>
            <a:ext uri="{FF2B5EF4-FFF2-40B4-BE49-F238E27FC236}">
              <a16:creationId xmlns:a16="http://schemas.microsoft.com/office/drawing/2014/main" id="{FCD0D366-A51C-4700-B9B9-908B069F511F}"/>
            </a:ext>
          </a:extLst>
        </xdr:cNvPr>
        <xdr:cNvCxnSpPr/>
      </xdr:nvCxnSpPr>
      <xdr:spPr>
        <a:xfrm>
          <a:off x="10854508" y="3181350"/>
          <a:ext cx="0" cy="61812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447074</xdr:colOff>
      <xdr:row>68</xdr:row>
      <xdr:rowOff>0</xdr:rowOff>
    </xdr:from>
    <xdr:to>
      <xdr:col>32</xdr:col>
      <xdr:colOff>447074</xdr:colOff>
      <xdr:row>84</xdr:row>
      <xdr:rowOff>390000</xdr:rowOff>
    </xdr:to>
    <xdr:cxnSp macro="">
      <xdr:nvCxnSpPr>
        <xdr:cNvPr id="924" name="直線コネクタ 923">
          <a:extLst>
            <a:ext uri="{FF2B5EF4-FFF2-40B4-BE49-F238E27FC236}">
              <a16:creationId xmlns:a16="http://schemas.microsoft.com/office/drawing/2014/main" id="{C6832F02-C050-403C-8F71-305FCC85F86C}"/>
            </a:ext>
          </a:extLst>
        </xdr:cNvPr>
        <xdr:cNvCxnSpPr/>
      </xdr:nvCxnSpPr>
      <xdr:spPr>
        <a:xfrm>
          <a:off x="11276999" y="3181350"/>
          <a:ext cx="0" cy="61812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19050</xdr:colOff>
      <xdr:row>67</xdr:row>
      <xdr:rowOff>0</xdr:rowOff>
    </xdr:from>
    <xdr:to>
      <xdr:col>38</xdr:col>
      <xdr:colOff>304800</xdr:colOff>
      <xdr:row>84</xdr:row>
      <xdr:rowOff>387350</xdr:rowOff>
    </xdr:to>
    <xdr:sp macro="" textlink="">
      <xdr:nvSpPr>
        <xdr:cNvPr id="925" name="正方形/長方形 924">
          <a:extLst>
            <a:ext uri="{FF2B5EF4-FFF2-40B4-BE49-F238E27FC236}">
              <a16:creationId xmlns:a16="http://schemas.microsoft.com/office/drawing/2014/main" id="{8907085C-F45D-4F00-B4D1-4251EE687B12}"/>
            </a:ext>
          </a:extLst>
        </xdr:cNvPr>
        <xdr:cNvSpPr/>
      </xdr:nvSpPr>
      <xdr:spPr>
        <a:xfrm>
          <a:off x="6553200" y="2819400"/>
          <a:ext cx="6343650" cy="65405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22137</xdr:colOff>
      <xdr:row>68</xdr:row>
      <xdr:rowOff>0</xdr:rowOff>
    </xdr:from>
    <xdr:to>
      <xdr:col>38</xdr:col>
      <xdr:colOff>307752</xdr:colOff>
      <xdr:row>68</xdr:row>
      <xdr:rowOff>0</xdr:rowOff>
    </xdr:to>
    <xdr:cxnSp macro="">
      <xdr:nvCxnSpPr>
        <xdr:cNvPr id="926" name="直線コネクタ 925">
          <a:extLst>
            <a:ext uri="{FF2B5EF4-FFF2-40B4-BE49-F238E27FC236}">
              <a16:creationId xmlns:a16="http://schemas.microsoft.com/office/drawing/2014/main" id="{4B62FBC2-68F4-4C7D-B8F0-7C2235DC1538}"/>
            </a:ext>
          </a:extLst>
        </xdr:cNvPr>
        <xdr:cNvCxnSpPr/>
      </xdr:nvCxnSpPr>
      <xdr:spPr>
        <a:xfrm>
          <a:off x="6556287" y="31813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69</xdr:row>
      <xdr:rowOff>0</xdr:rowOff>
    </xdr:from>
    <xdr:to>
      <xdr:col>38</xdr:col>
      <xdr:colOff>307796</xdr:colOff>
      <xdr:row>69</xdr:row>
      <xdr:rowOff>0</xdr:rowOff>
    </xdr:to>
    <xdr:cxnSp macro="">
      <xdr:nvCxnSpPr>
        <xdr:cNvPr id="927" name="直線コネクタ 926">
          <a:extLst>
            <a:ext uri="{FF2B5EF4-FFF2-40B4-BE49-F238E27FC236}">
              <a16:creationId xmlns:a16="http://schemas.microsoft.com/office/drawing/2014/main" id="{D86E75DB-244A-41CD-964A-DD6229D86EDF}"/>
            </a:ext>
          </a:extLst>
        </xdr:cNvPr>
        <xdr:cNvCxnSpPr/>
      </xdr:nvCxnSpPr>
      <xdr:spPr>
        <a:xfrm>
          <a:off x="6556331" y="35433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70</xdr:row>
      <xdr:rowOff>0</xdr:rowOff>
    </xdr:from>
    <xdr:to>
      <xdr:col>38</xdr:col>
      <xdr:colOff>307796</xdr:colOff>
      <xdr:row>70</xdr:row>
      <xdr:rowOff>0</xdr:rowOff>
    </xdr:to>
    <xdr:cxnSp macro="">
      <xdr:nvCxnSpPr>
        <xdr:cNvPr id="928" name="直線コネクタ 927">
          <a:extLst>
            <a:ext uri="{FF2B5EF4-FFF2-40B4-BE49-F238E27FC236}">
              <a16:creationId xmlns:a16="http://schemas.microsoft.com/office/drawing/2014/main" id="{A28D58ED-AFDE-413F-ADE7-5DC983966EE8}"/>
            </a:ext>
          </a:extLst>
        </xdr:cNvPr>
        <xdr:cNvCxnSpPr/>
      </xdr:nvCxnSpPr>
      <xdr:spPr>
        <a:xfrm>
          <a:off x="6556331" y="39052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71</xdr:row>
      <xdr:rowOff>0</xdr:rowOff>
    </xdr:from>
    <xdr:to>
      <xdr:col>38</xdr:col>
      <xdr:colOff>307796</xdr:colOff>
      <xdr:row>71</xdr:row>
      <xdr:rowOff>0</xdr:rowOff>
    </xdr:to>
    <xdr:cxnSp macro="">
      <xdr:nvCxnSpPr>
        <xdr:cNvPr id="929" name="直線コネクタ 928">
          <a:extLst>
            <a:ext uri="{FF2B5EF4-FFF2-40B4-BE49-F238E27FC236}">
              <a16:creationId xmlns:a16="http://schemas.microsoft.com/office/drawing/2014/main" id="{9A28B089-D7E8-4EC6-B322-89404D9F5518}"/>
            </a:ext>
          </a:extLst>
        </xdr:cNvPr>
        <xdr:cNvCxnSpPr/>
      </xdr:nvCxnSpPr>
      <xdr:spPr>
        <a:xfrm>
          <a:off x="6556331" y="42672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72</xdr:row>
      <xdr:rowOff>0</xdr:rowOff>
    </xdr:from>
    <xdr:to>
      <xdr:col>38</xdr:col>
      <xdr:colOff>307796</xdr:colOff>
      <xdr:row>72</xdr:row>
      <xdr:rowOff>0</xdr:rowOff>
    </xdr:to>
    <xdr:cxnSp macro="">
      <xdr:nvCxnSpPr>
        <xdr:cNvPr id="930" name="直線コネクタ 929">
          <a:extLst>
            <a:ext uri="{FF2B5EF4-FFF2-40B4-BE49-F238E27FC236}">
              <a16:creationId xmlns:a16="http://schemas.microsoft.com/office/drawing/2014/main" id="{5D918E35-40AC-463C-964A-F538FA586A25}"/>
            </a:ext>
          </a:extLst>
        </xdr:cNvPr>
        <xdr:cNvCxnSpPr/>
      </xdr:nvCxnSpPr>
      <xdr:spPr>
        <a:xfrm>
          <a:off x="6556331" y="46291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73</xdr:row>
      <xdr:rowOff>0</xdr:rowOff>
    </xdr:from>
    <xdr:to>
      <xdr:col>38</xdr:col>
      <xdr:colOff>307796</xdr:colOff>
      <xdr:row>73</xdr:row>
      <xdr:rowOff>0</xdr:rowOff>
    </xdr:to>
    <xdr:cxnSp macro="">
      <xdr:nvCxnSpPr>
        <xdr:cNvPr id="931" name="直線コネクタ 930">
          <a:extLst>
            <a:ext uri="{FF2B5EF4-FFF2-40B4-BE49-F238E27FC236}">
              <a16:creationId xmlns:a16="http://schemas.microsoft.com/office/drawing/2014/main" id="{194DB10B-EEBF-4198-AD45-5E67EAEEB435}"/>
            </a:ext>
          </a:extLst>
        </xdr:cNvPr>
        <xdr:cNvCxnSpPr/>
      </xdr:nvCxnSpPr>
      <xdr:spPr>
        <a:xfrm>
          <a:off x="6556331" y="49911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74</xdr:row>
      <xdr:rowOff>0</xdr:rowOff>
    </xdr:from>
    <xdr:to>
      <xdr:col>38</xdr:col>
      <xdr:colOff>307796</xdr:colOff>
      <xdr:row>74</xdr:row>
      <xdr:rowOff>0</xdr:rowOff>
    </xdr:to>
    <xdr:cxnSp macro="">
      <xdr:nvCxnSpPr>
        <xdr:cNvPr id="932" name="直線コネクタ 931">
          <a:extLst>
            <a:ext uri="{FF2B5EF4-FFF2-40B4-BE49-F238E27FC236}">
              <a16:creationId xmlns:a16="http://schemas.microsoft.com/office/drawing/2014/main" id="{8DCBE605-3C3C-48DC-A83A-416C0777C727}"/>
            </a:ext>
          </a:extLst>
        </xdr:cNvPr>
        <xdr:cNvCxnSpPr/>
      </xdr:nvCxnSpPr>
      <xdr:spPr>
        <a:xfrm>
          <a:off x="6556331" y="53530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75</xdr:row>
      <xdr:rowOff>0</xdr:rowOff>
    </xdr:from>
    <xdr:to>
      <xdr:col>38</xdr:col>
      <xdr:colOff>307796</xdr:colOff>
      <xdr:row>75</xdr:row>
      <xdr:rowOff>0</xdr:rowOff>
    </xdr:to>
    <xdr:cxnSp macro="">
      <xdr:nvCxnSpPr>
        <xdr:cNvPr id="933" name="直線コネクタ 932">
          <a:extLst>
            <a:ext uri="{FF2B5EF4-FFF2-40B4-BE49-F238E27FC236}">
              <a16:creationId xmlns:a16="http://schemas.microsoft.com/office/drawing/2014/main" id="{7D2CBE5A-3AA9-4B2C-BE1A-A4E93593B64A}"/>
            </a:ext>
          </a:extLst>
        </xdr:cNvPr>
        <xdr:cNvCxnSpPr/>
      </xdr:nvCxnSpPr>
      <xdr:spPr>
        <a:xfrm>
          <a:off x="6556331" y="57150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76</xdr:row>
      <xdr:rowOff>0</xdr:rowOff>
    </xdr:from>
    <xdr:to>
      <xdr:col>38</xdr:col>
      <xdr:colOff>307796</xdr:colOff>
      <xdr:row>76</xdr:row>
      <xdr:rowOff>0</xdr:rowOff>
    </xdr:to>
    <xdr:cxnSp macro="">
      <xdr:nvCxnSpPr>
        <xdr:cNvPr id="934" name="直線コネクタ 933">
          <a:extLst>
            <a:ext uri="{FF2B5EF4-FFF2-40B4-BE49-F238E27FC236}">
              <a16:creationId xmlns:a16="http://schemas.microsoft.com/office/drawing/2014/main" id="{D71A79EC-6ABC-40FA-8D1E-E8B2720399DA}"/>
            </a:ext>
          </a:extLst>
        </xdr:cNvPr>
        <xdr:cNvCxnSpPr/>
      </xdr:nvCxnSpPr>
      <xdr:spPr>
        <a:xfrm>
          <a:off x="6556331" y="60769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77</xdr:row>
      <xdr:rowOff>0</xdr:rowOff>
    </xdr:from>
    <xdr:to>
      <xdr:col>38</xdr:col>
      <xdr:colOff>307796</xdr:colOff>
      <xdr:row>77</xdr:row>
      <xdr:rowOff>0</xdr:rowOff>
    </xdr:to>
    <xdr:cxnSp macro="">
      <xdr:nvCxnSpPr>
        <xdr:cNvPr id="935" name="直線コネクタ 934">
          <a:extLst>
            <a:ext uri="{FF2B5EF4-FFF2-40B4-BE49-F238E27FC236}">
              <a16:creationId xmlns:a16="http://schemas.microsoft.com/office/drawing/2014/main" id="{F264A762-F9D5-4A3E-8905-E98793381EC6}"/>
            </a:ext>
          </a:extLst>
        </xdr:cNvPr>
        <xdr:cNvCxnSpPr/>
      </xdr:nvCxnSpPr>
      <xdr:spPr>
        <a:xfrm>
          <a:off x="6556331" y="64389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78</xdr:row>
      <xdr:rowOff>0</xdr:rowOff>
    </xdr:from>
    <xdr:to>
      <xdr:col>38</xdr:col>
      <xdr:colOff>307796</xdr:colOff>
      <xdr:row>78</xdr:row>
      <xdr:rowOff>0</xdr:rowOff>
    </xdr:to>
    <xdr:cxnSp macro="">
      <xdr:nvCxnSpPr>
        <xdr:cNvPr id="936" name="直線コネクタ 935">
          <a:extLst>
            <a:ext uri="{FF2B5EF4-FFF2-40B4-BE49-F238E27FC236}">
              <a16:creationId xmlns:a16="http://schemas.microsoft.com/office/drawing/2014/main" id="{F5C77C99-FA35-4B0D-A67B-BD840226D830}"/>
            </a:ext>
          </a:extLst>
        </xdr:cNvPr>
        <xdr:cNvCxnSpPr/>
      </xdr:nvCxnSpPr>
      <xdr:spPr>
        <a:xfrm>
          <a:off x="6556331" y="68008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958</xdr:colOff>
      <xdr:row>67</xdr:row>
      <xdr:rowOff>0</xdr:rowOff>
    </xdr:from>
    <xdr:to>
      <xdr:col>23</xdr:col>
      <xdr:colOff>958</xdr:colOff>
      <xdr:row>81</xdr:row>
      <xdr:rowOff>354950</xdr:rowOff>
    </xdr:to>
    <xdr:cxnSp macro="">
      <xdr:nvCxnSpPr>
        <xdr:cNvPr id="937" name="直線コネクタ 936">
          <a:extLst>
            <a:ext uri="{FF2B5EF4-FFF2-40B4-BE49-F238E27FC236}">
              <a16:creationId xmlns:a16="http://schemas.microsoft.com/office/drawing/2014/main" id="{E0A1B81B-D9EC-4F6F-8B9B-73FC3AE9B0C3}"/>
            </a:ext>
          </a:extLst>
        </xdr:cNvPr>
        <xdr:cNvCxnSpPr/>
      </xdr:nvCxnSpPr>
      <xdr:spPr>
        <a:xfrm>
          <a:off x="7497133" y="2819400"/>
          <a:ext cx="0" cy="54222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79</xdr:row>
      <xdr:rowOff>0</xdr:rowOff>
    </xdr:from>
    <xdr:to>
      <xdr:col>38</xdr:col>
      <xdr:colOff>307796</xdr:colOff>
      <xdr:row>79</xdr:row>
      <xdr:rowOff>0</xdr:rowOff>
    </xdr:to>
    <xdr:cxnSp macro="">
      <xdr:nvCxnSpPr>
        <xdr:cNvPr id="938" name="直線コネクタ 937">
          <a:extLst>
            <a:ext uri="{FF2B5EF4-FFF2-40B4-BE49-F238E27FC236}">
              <a16:creationId xmlns:a16="http://schemas.microsoft.com/office/drawing/2014/main" id="{921EBA7D-2A5B-48C2-BEA7-250A4346192D}"/>
            </a:ext>
          </a:extLst>
        </xdr:cNvPr>
        <xdr:cNvCxnSpPr/>
      </xdr:nvCxnSpPr>
      <xdr:spPr>
        <a:xfrm>
          <a:off x="6556331" y="71628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80</xdr:row>
      <xdr:rowOff>0</xdr:rowOff>
    </xdr:from>
    <xdr:to>
      <xdr:col>38</xdr:col>
      <xdr:colOff>307796</xdr:colOff>
      <xdr:row>80</xdr:row>
      <xdr:rowOff>0</xdr:rowOff>
    </xdr:to>
    <xdr:cxnSp macro="">
      <xdr:nvCxnSpPr>
        <xdr:cNvPr id="939" name="直線コネクタ 938">
          <a:extLst>
            <a:ext uri="{FF2B5EF4-FFF2-40B4-BE49-F238E27FC236}">
              <a16:creationId xmlns:a16="http://schemas.microsoft.com/office/drawing/2014/main" id="{B9B926F4-5CE0-4090-9E02-52994B4F8094}"/>
            </a:ext>
          </a:extLst>
        </xdr:cNvPr>
        <xdr:cNvCxnSpPr/>
      </xdr:nvCxnSpPr>
      <xdr:spPr>
        <a:xfrm>
          <a:off x="6556331" y="75247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81</xdr:row>
      <xdr:rowOff>0</xdr:rowOff>
    </xdr:from>
    <xdr:to>
      <xdr:col>38</xdr:col>
      <xdr:colOff>307796</xdr:colOff>
      <xdr:row>81</xdr:row>
      <xdr:rowOff>0</xdr:rowOff>
    </xdr:to>
    <xdr:cxnSp macro="">
      <xdr:nvCxnSpPr>
        <xdr:cNvPr id="940" name="直線コネクタ 939">
          <a:extLst>
            <a:ext uri="{FF2B5EF4-FFF2-40B4-BE49-F238E27FC236}">
              <a16:creationId xmlns:a16="http://schemas.microsoft.com/office/drawing/2014/main" id="{2F91B9B9-E18B-4D55-892C-FCC9D8DCE611}"/>
            </a:ext>
          </a:extLst>
        </xdr:cNvPr>
        <xdr:cNvCxnSpPr/>
      </xdr:nvCxnSpPr>
      <xdr:spPr>
        <a:xfrm>
          <a:off x="6556331" y="78867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82</xdr:row>
      <xdr:rowOff>0</xdr:rowOff>
    </xdr:from>
    <xdr:to>
      <xdr:col>38</xdr:col>
      <xdr:colOff>307796</xdr:colOff>
      <xdr:row>82</xdr:row>
      <xdr:rowOff>0</xdr:rowOff>
    </xdr:to>
    <xdr:cxnSp macro="">
      <xdr:nvCxnSpPr>
        <xdr:cNvPr id="941" name="直線コネクタ 940">
          <a:extLst>
            <a:ext uri="{FF2B5EF4-FFF2-40B4-BE49-F238E27FC236}">
              <a16:creationId xmlns:a16="http://schemas.microsoft.com/office/drawing/2014/main" id="{97D2CCC5-250F-46AD-8D79-2C7954912332}"/>
            </a:ext>
          </a:extLst>
        </xdr:cNvPr>
        <xdr:cNvCxnSpPr/>
      </xdr:nvCxnSpPr>
      <xdr:spPr>
        <a:xfrm>
          <a:off x="6556331" y="82486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83</xdr:row>
      <xdr:rowOff>0</xdr:rowOff>
    </xdr:from>
    <xdr:to>
      <xdr:col>38</xdr:col>
      <xdr:colOff>307796</xdr:colOff>
      <xdr:row>83</xdr:row>
      <xdr:rowOff>0</xdr:rowOff>
    </xdr:to>
    <xdr:cxnSp macro="">
      <xdr:nvCxnSpPr>
        <xdr:cNvPr id="942" name="直線コネクタ 941">
          <a:extLst>
            <a:ext uri="{FF2B5EF4-FFF2-40B4-BE49-F238E27FC236}">
              <a16:creationId xmlns:a16="http://schemas.microsoft.com/office/drawing/2014/main" id="{A444BAF5-7DD2-41A0-A30C-49965F5F6CAA}"/>
            </a:ext>
          </a:extLst>
        </xdr:cNvPr>
        <xdr:cNvCxnSpPr/>
      </xdr:nvCxnSpPr>
      <xdr:spPr>
        <a:xfrm>
          <a:off x="6556331" y="18716625"/>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84</xdr:row>
      <xdr:rowOff>0</xdr:rowOff>
    </xdr:from>
    <xdr:to>
      <xdr:col>38</xdr:col>
      <xdr:colOff>307796</xdr:colOff>
      <xdr:row>84</xdr:row>
      <xdr:rowOff>0</xdr:rowOff>
    </xdr:to>
    <xdr:cxnSp macro="">
      <xdr:nvCxnSpPr>
        <xdr:cNvPr id="943" name="直線コネクタ 942">
          <a:extLst>
            <a:ext uri="{FF2B5EF4-FFF2-40B4-BE49-F238E27FC236}">
              <a16:creationId xmlns:a16="http://schemas.microsoft.com/office/drawing/2014/main" id="{5F69C2BC-1D75-49F0-ABD1-9455A1BBE4A4}"/>
            </a:ext>
          </a:extLst>
        </xdr:cNvPr>
        <xdr:cNvCxnSpPr/>
      </xdr:nvCxnSpPr>
      <xdr:spPr>
        <a:xfrm>
          <a:off x="6556331" y="89725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62</xdr:colOff>
      <xdr:row>67</xdr:row>
      <xdr:rowOff>0</xdr:rowOff>
    </xdr:from>
    <xdr:to>
      <xdr:col>30</xdr:col>
      <xdr:colOff>62</xdr:colOff>
      <xdr:row>84</xdr:row>
      <xdr:rowOff>381500</xdr:rowOff>
    </xdr:to>
    <xdr:cxnSp macro="">
      <xdr:nvCxnSpPr>
        <xdr:cNvPr id="944" name="直線コネクタ 943">
          <a:extLst>
            <a:ext uri="{FF2B5EF4-FFF2-40B4-BE49-F238E27FC236}">
              <a16:creationId xmlns:a16="http://schemas.microsoft.com/office/drawing/2014/main" id="{B00EA0A0-B7D9-4198-9988-39CC94A868D9}"/>
            </a:ext>
          </a:extLst>
        </xdr:cNvPr>
        <xdr:cNvCxnSpPr/>
      </xdr:nvCxnSpPr>
      <xdr:spPr>
        <a:xfrm>
          <a:off x="10306112" y="2819400"/>
          <a:ext cx="0" cy="65346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2768</xdr:colOff>
      <xdr:row>67</xdr:row>
      <xdr:rowOff>0</xdr:rowOff>
    </xdr:from>
    <xdr:to>
      <xdr:col>34</xdr:col>
      <xdr:colOff>2768</xdr:colOff>
      <xdr:row>84</xdr:row>
      <xdr:rowOff>381500</xdr:rowOff>
    </xdr:to>
    <xdr:cxnSp macro="">
      <xdr:nvCxnSpPr>
        <xdr:cNvPr id="945" name="直線コネクタ 944">
          <a:extLst>
            <a:ext uri="{FF2B5EF4-FFF2-40B4-BE49-F238E27FC236}">
              <a16:creationId xmlns:a16="http://schemas.microsoft.com/office/drawing/2014/main" id="{105D33EB-9D7D-4487-944C-BA229ADA2335}"/>
            </a:ext>
          </a:extLst>
        </xdr:cNvPr>
        <xdr:cNvCxnSpPr/>
      </xdr:nvCxnSpPr>
      <xdr:spPr>
        <a:xfrm>
          <a:off x="11728043" y="2819400"/>
          <a:ext cx="0" cy="65346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19050</xdr:colOff>
      <xdr:row>56</xdr:row>
      <xdr:rowOff>0</xdr:rowOff>
    </xdr:from>
    <xdr:to>
      <xdr:col>27</xdr:col>
      <xdr:colOff>22500</xdr:colOff>
      <xdr:row>56</xdr:row>
      <xdr:rowOff>0</xdr:rowOff>
    </xdr:to>
    <xdr:cxnSp macro="">
      <xdr:nvCxnSpPr>
        <xdr:cNvPr id="946" name="直線コネクタ 945">
          <a:extLst>
            <a:ext uri="{FF2B5EF4-FFF2-40B4-BE49-F238E27FC236}">
              <a16:creationId xmlns:a16="http://schemas.microsoft.com/office/drawing/2014/main" id="{B6B423CE-0523-42E5-88BD-D9477D9538FC}"/>
            </a:ext>
          </a:extLst>
        </xdr:cNvPr>
        <xdr:cNvCxnSpPr/>
      </xdr:nvCxnSpPr>
      <xdr:spPr>
        <a:xfrm>
          <a:off x="6553200" y="1533525"/>
          <a:ext cx="2946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2731</xdr:colOff>
      <xdr:row>63</xdr:row>
      <xdr:rowOff>0</xdr:rowOff>
    </xdr:from>
    <xdr:to>
      <xdr:col>36</xdr:col>
      <xdr:colOff>5481</xdr:colOff>
      <xdr:row>63</xdr:row>
      <xdr:rowOff>0</xdr:rowOff>
    </xdr:to>
    <xdr:cxnSp macro="">
      <xdr:nvCxnSpPr>
        <xdr:cNvPr id="947" name="直線コネクタ 946">
          <a:extLst>
            <a:ext uri="{FF2B5EF4-FFF2-40B4-BE49-F238E27FC236}">
              <a16:creationId xmlns:a16="http://schemas.microsoft.com/office/drawing/2014/main" id="{EC76FC51-AF6F-4889-A43D-B35ACF619CBB}"/>
            </a:ext>
          </a:extLst>
        </xdr:cNvPr>
        <xdr:cNvCxnSpPr/>
      </xdr:nvCxnSpPr>
      <xdr:spPr>
        <a:xfrm>
          <a:off x="10832656" y="2333625"/>
          <a:ext cx="13362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57150</xdr:colOff>
      <xdr:row>57</xdr:row>
      <xdr:rowOff>0</xdr:rowOff>
    </xdr:from>
    <xdr:to>
      <xdr:col>38</xdr:col>
      <xdr:colOff>314280</xdr:colOff>
      <xdr:row>57</xdr:row>
      <xdr:rowOff>0</xdr:rowOff>
    </xdr:to>
    <xdr:cxnSp macro="">
      <xdr:nvCxnSpPr>
        <xdr:cNvPr id="948" name="直線コネクタ 947">
          <a:extLst>
            <a:ext uri="{FF2B5EF4-FFF2-40B4-BE49-F238E27FC236}">
              <a16:creationId xmlns:a16="http://schemas.microsoft.com/office/drawing/2014/main" id="{F2965245-A70E-4155-8CA2-F267C71DA889}"/>
            </a:ext>
          </a:extLst>
        </xdr:cNvPr>
        <xdr:cNvCxnSpPr/>
      </xdr:nvCxnSpPr>
      <xdr:spPr>
        <a:xfrm>
          <a:off x="10515600" y="11639550"/>
          <a:ext cx="239073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1126</xdr:colOff>
      <xdr:row>47</xdr:row>
      <xdr:rowOff>0</xdr:rowOff>
    </xdr:from>
    <xdr:to>
      <xdr:col>31</xdr:col>
      <xdr:colOff>374826</xdr:colOff>
      <xdr:row>47</xdr:row>
      <xdr:rowOff>0</xdr:rowOff>
    </xdr:to>
    <xdr:cxnSp macro="">
      <xdr:nvCxnSpPr>
        <xdr:cNvPr id="949" name="直線コネクタ 948">
          <a:extLst>
            <a:ext uri="{FF2B5EF4-FFF2-40B4-BE49-F238E27FC236}">
              <a16:creationId xmlns:a16="http://schemas.microsoft.com/office/drawing/2014/main" id="{4BE5AE07-35C2-43E9-BD03-9518DF3123F6}"/>
            </a:ext>
          </a:extLst>
        </xdr:cNvPr>
        <xdr:cNvCxnSpPr/>
      </xdr:nvCxnSpPr>
      <xdr:spPr>
        <a:xfrm>
          <a:off x="8373601" y="466725"/>
          <a:ext cx="2459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1126</xdr:colOff>
      <xdr:row>47</xdr:row>
      <xdr:rowOff>19050</xdr:rowOff>
    </xdr:from>
    <xdr:to>
      <xdr:col>31</xdr:col>
      <xdr:colOff>374826</xdr:colOff>
      <xdr:row>47</xdr:row>
      <xdr:rowOff>19050</xdr:rowOff>
    </xdr:to>
    <xdr:cxnSp macro="">
      <xdr:nvCxnSpPr>
        <xdr:cNvPr id="950" name="直線コネクタ 949">
          <a:extLst>
            <a:ext uri="{FF2B5EF4-FFF2-40B4-BE49-F238E27FC236}">
              <a16:creationId xmlns:a16="http://schemas.microsoft.com/office/drawing/2014/main" id="{DE90003C-A7E2-47E6-916C-AEF4A9D3B43D}"/>
            </a:ext>
          </a:extLst>
        </xdr:cNvPr>
        <xdr:cNvCxnSpPr/>
      </xdr:nvCxnSpPr>
      <xdr:spPr>
        <a:xfrm>
          <a:off x="8373601" y="485775"/>
          <a:ext cx="2459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358775</xdr:colOff>
      <xdr:row>85</xdr:row>
      <xdr:rowOff>114300</xdr:rowOff>
    </xdr:from>
    <xdr:to>
      <xdr:col>57</xdr:col>
      <xdr:colOff>307082</xdr:colOff>
      <xdr:row>90</xdr:row>
      <xdr:rowOff>95250</xdr:rowOff>
    </xdr:to>
    <xdr:sp macro="" textlink="">
      <xdr:nvSpPr>
        <xdr:cNvPr id="951" name="正方形/長方形 950">
          <a:extLst>
            <a:ext uri="{FF2B5EF4-FFF2-40B4-BE49-F238E27FC236}">
              <a16:creationId xmlns:a16="http://schemas.microsoft.com/office/drawing/2014/main" id="{1BC42B06-EA0C-45DC-A9DC-A36BA6786B50}"/>
            </a:ext>
          </a:extLst>
        </xdr:cNvPr>
        <xdr:cNvSpPr/>
      </xdr:nvSpPr>
      <xdr:spPr>
        <a:xfrm>
          <a:off x="17189450" y="9477375"/>
          <a:ext cx="2081907" cy="600075"/>
        </a:xfrm>
        <a:prstGeom prst="rect">
          <a:avLst/>
        </a:prstGeom>
        <a:noFill/>
        <a:ln w="254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358775</xdr:colOff>
      <xdr:row>86</xdr:row>
      <xdr:rowOff>114300</xdr:rowOff>
    </xdr:from>
    <xdr:to>
      <xdr:col>57</xdr:col>
      <xdr:colOff>304075</xdr:colOff>
      <xdr:row>86</xdr:row>
      <xdr:rowOff>114300</xdr:rowOff>
    </xdr:to>
    <xdr:cxnSp macro="">
      <xdr:nvCxnSpPr>
        <xdr:cNvPr id="952" name="直線コネクタ 951">
          <a:extLst>
            <a:ext uri="{FF2B5EF4-FFF2-40B4-BE49-F238E27FC236}">
              <a16:creationId xmlns:a16="http://schemas.microsoft.com/office/drawing/2014/main" id="{81A8E999-C25F-4F31-A50E-A2ECD63F82EF}"/>
            </a:ext>
          </a:extLst>
        </xdr:cNvPr>
        <xdr:cNvCxnSpPr/>
      </xdr:nvCxnSpPr>
      <xdr:spPr>
        <a:xfrm>
          <a:off x="17189450" y="9601200"/>
          <a:ext cx="2078900" cy="0"/>
        </a:xfrm>
        <a:prstGeom prst="line">
          <a:avLst/>
        </a:prstGeom>
        <a:ln w="254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120568</xdr:colOff>
      <xdr:row>85</xdr:row>
      <xdr:rowOff>114300</xdr:rowOff>
    </xdr:from>
    <xdr:to>
      <xdr:col>53</xdr:col>
      <xdr:colOff>120568</xdr:colOff>
      <xdr:row>90</xdr:row>
      <xdr:rowOff>95250</xdr:rowOff>
    </xdr:to>
    <xdr:cxnSp macro="">
      <xdr:nvCxnSpPr>
        <xdr:cNvPr id="953" name="直線コネクタ 952">
          <a:extLst>
            <a:ext uri="{FF2B5EF4-FFF2-40B4-BE49-F238E27FC236}">
              <a16:creationId xmlns:a16="http://schemas.microsoft.com/office/drawing/2014/main" id="{0C056539-F809-4185-AE8C-C4644E106F09}"/>
            </a:ext>
          </a:extLst>
        </xdr:cNvPr>
        <xdr:cNvCxnSpPr/>
      </xdr:nvCxnSpPr>
      <xdr:spPr>
        <a:xfrm>
          <a:off x="18218068" y="9477375"/>
          <a:ext cx="0" cy="6000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42254</xdr:colOff>
      <xdr:row>85</xdr:row>
      <xdr:rowOff>114300</xdr:rowOff>
    </xdr:from>
    <xdr:to>
      <xdr:col>56</xdr:col>
      <xdr:colOff>42254</xdr:colOff>
      <xdr:row>90</xdr:row>
      <xdr:rowOff>95250</xdr:rowOff>
    </xdr:to>
    <xdr:cxnSp macro="">
      <xdr:nvCxnSpPr>
        <xdr:cNvPr id="954" name="直線コネクタ 953">
          <a:extLst>
            <a:ext uri="{FF2B5EF4-FFF2-40B4-BE49-F238E27FC236}">
              <a16:creationId xmlns:a16="http://schemas.microsoft.com/office/drawing/2014/main" id="{AC126A40-AB13-4A8E-BFB5-007333401B92}"/>
            </a:ext>
          </a:extLst>
        </xdr:cNvPr>
        <xdr:cNvCxnSpPr/>
      </xdr:nvCxnSpPr>
      <xdr:spPr>
        <a:xfrm>
          <a:off x="18749354" y="9477375"/>
          <a:ext cx="0" cy="600075"/>
        </a:xfrm>
        <a:prstGeom prst="line">
          <a:avLst/>
        </a:prstGeom>
        <a:ln w="254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8870</xdr:colOff>
      <xdr:row>85</xdr:row>
      <xdr:rowOff>114300</xdr:rowOff>
    </xdr:from>
    <xdr:to>
      <xdr:col>52</xdr:col>
      <xdr:colOff>8870</xdr:colOff>
      <xdr:row>90</xdr:row>
      <xdr:rowOff>95250</xdr:rowOff>
    </xdr:to>
    <xdr:cxnSp macro="">
      <xdr:nvCxnSpPr>
        <xdr:cNvPr id="955" name="直線コネクタ 954">
          <a:extLst>
            <a:ext uri="{FF2B5EF4-FFF2-40B4-BE49-F238E27FC236}">
              <a16:creationId xmlns:a16="http://schemas.microsoft.com/office/drawing/2014/main" id="{AA964A85-1D20-4A52-B93A-009A173F702E}"/>
            </a:ext>
          </a:extLst>
        </xdr:cNvPr>
        <xdr:cNvCxnSpPr/>
      </xdr:nvCxnSpPr>
      <xdr:spPr>
        <a:xfrm>
          <a:off x="17677745" y="9477375"/>
          <a:ext cx="0" cy="600075"/>
        </a:xfrm>
        <a:prstGeom prst="line">
          <a:avLst/>
        </a:prstGeom>
        <a:ln w="254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8522</xdr:colOff>
      <xdr:row>85</xdr:row>
      <xdr:rowOff>82550</xdr:rowOff>
    </xdr:from>
    <xdr:to>
      <xdr:col>58</xdr:col>
      <xdr:colOff>85724</xdr:colOff>
      <xdr:row>87</xdr:row>
      <xdr:rowOff>9525</xdr:rowOff>
    </xdr:to>
    <xdr:sp macro="" textlink="">
      <xdr:nvSpPr>
        <xdr:cNvPr id="956" name="テキスト ボックス 955">
          <a:extLst>
            <a:ext uri="{FF2B5EF4-FFF2-40B4-BE49-F238E27FC236}">
              <a16:creationId xmlns:a16="http://schemas.microsoft.com/office/drawing/2014/main" id="{FB1D864E-BEFA-4407-B6E3-48CDD5B35CFA}"/>
            </a:ext>
          </a:extLst>
        </xdr:cNvPr>
        <xdr:cNvSpPr txBox="1"/>
      </xdr:nvSpPr>
      <xdr:spPr>
        <a:xfrm>
          <a:off x="17677397" y="9445625"/>
          <a:ext cx="1686927"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700">
              <a:latin typeface="ＭＳ 明朝" panose="02020609040205080304" pitchFamily="17" charset="-128"/>
              <a:ea typeface="ＭＳ 明朝" panose="02020609040205080304" pitchFamily="17" charset="-128"/>
            </a:rPr>
            <a:t>財務部長　　</a:t>
          </a:r>
          <a:r>
            <a:rPr kumimoji="1" lang="ja-JP" altLang="en-US" sz="700" baseline="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会 　計 　 事 務 係</a:t>
          </a:r>
          <a:endParaRPr kumimoji="1" lang="en-US" altLang="ja-JP" sz="700">
            <a:latin typeface="ＭＳ 明朝" panose="02020609040205080304" pitchFamily="17" charset="-128"/>
            <a:ea typeface="ＭＳ 明朝" panose="02020609040205080304" pitchFamily="17" charset="-128"/>
          </a:endParaRPr>
        </a:p>
      </xdr:txBody>
    </xdr:sp>
    <xdr:clientData/>
  </xdr:twoCellAnchor>
  <xdr:twoCellAnchor>
    <xdr:from>
      <xdr:col>51</xdr:col>
      <xdr:colOff>24583</xdr:colOff>
      <xdr:row>68</xdr:row>
      <xdr:rowOff>0</xdr:rowOff>
    </xdr:from>
    <xdr:to>
      <xdr:col>51</xdr:col>
      <xdr:colOff>24583</xdr:colOff>
      <xdr:row>84</xdr:row>
      <xdr:rowOff>390000</xdr:rowOff>
    </xdr:to>
    <xdr:cxnSp macro="">
      <xdr:nvCxnSpPr>
        <xdr:cNvPr id="957" name="直線コネクタ 956">
          <a:extLst>
            <a:ext uri="{FF2B5EF4-FFF2-40B4-BE49-F238E27FC236}">
              <a16:creationId xmlns:a16="http://schemas.microsoft.com/office/drawing/2014/main" id="{96684029-DEDA-4FC3-9AB7-186F2380701A}"/>
            </a:ext>
          </a:extLst>
        </xdr:cNvPr>
        <xdr:cNvCxnSpPr/>
      </xdr:nvCxnSpPr>
      <xdr:spPr>
        <a:xfrm>
          <a:off x="17226733" y="3181350"/>
          <a:ext cx="0" cy="61812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447074</xdr:colOff>
      <xdr:row>68</xdr:row>
      <xdr:rowOff>0</xdr:rowOff>
    </xdr:from>
    <xdr:to>
      <xdr:col>51</xdr:col>
      <xdr:colOff>447074</xdr:colOff>
      <xdr:row>84</xdr:row>
      <xdr:rowOff>390000</xdr:rowOff>
    </xdr:to>
    <xdr:cxnSp macro="">
      <xdr:nvCxnSpPr>
        <xdr:cNvPr id="958" name="直線コネクタ 957">
          <a:extLst>
            <a:ext uri="{FF2B5EF4-FFF2-40B4-BE49-F238E27FC236}">
              <a16:creationId xmlns:a16="http://schemas.microsoft.com/office/drawing/2014/main" id="{501FD922-531A-47D9-923D-2FD252136734}"/>
            </a:ext>
          </a:extLst>
        </xdr:cNvPr>
        <xdr:cNvCxnSpPr/>
      </xdr:nvCxnSpPr>
      <xdr:spPr>
        <a:xfrm>
          <a:off x="17649224" y="3181350"/>
          <a:ext cx="0" cy="61812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19050</xdr:colOff>
      <xdr:row>67</xdr:row>
      <xdr:rowOff>0</xdr:rowOff>
    </xdr:from>
    <xdr:to>
      <xdr:col>57</xdr:col>
      <xdr:colOff>304800</xdr:colOff>
      <xdr:row>84</xdr:row>
      <xdr:rowOff>387350</xdr:rowOff>
    </xdr:to>
    <xdr:sp macro="" textlink="">
      <xdr:nvSpPr>
        <xdr:cNvPr id="959" name="正方形/長方形 958">
          <a:extLst>
            <a:ext uri="{FF2B5EF4-FFF2-40B4-BE49-F238E27FC236}">
              <a16:creationId xmlns:a16="http://schemas.microsoft.com/office/drawing/2014/main" id="{DC577EDE-1CD6-4608-9201-9615EE782FDA}"/>
            </a:ext>
          </a:extLst>
        </xdr:cNvPr>
        <xdr:cNvSpPr/>
      </xdr:nvSpPr>
      <xdr:spPr>
        <a:xfrm>
          <a:off x="12925425" y="2819400"/>
          <a:ext cx="6343650" cy="65405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22137</xdr:colOff>
      <xdr:row>68</xdr:row>
      <xdr:rowOff>0</xdr:rowOff>
    </xdr:from>
    <xdr:to>
      <xdr:col>57</xdr:col>
      <xdr:colOff>307752</xdr:colOff>
      <xdr:row>68</xdr:row>
      <xdr:rowOff>0</xdr:rowOff>
    </xdr:to>
    <xdr:cxnSp macro="">
      <xdr:nvCxnSpPr>
        <xdr:cNvPr id="640" name="直線コネクタ 639">
          <a:extLst>
            <a:ext uri="{FF2B5EF4-FFF2-40B4-BE49-F238E27FC236}">
              <a16:creationId xmlns:a16="http://schemas.microsoft.com/office/drawing/2014/main" id="{937906A4-E4D2-4DEE-9879-534AD53B3A1D}"/>
            </a:ext>
          </a:extLst>
        </xdr:cNvPr>
        <xdr:cNvCxnSpPr/>
      </xdr:nvCxnSpPr>
      <xdr:spPr>
        <a:xfrm>
          <a:off x="12928512" y="31813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69</xdr:row>
      <xdr:rowOff>0</xdr:rowOff>
    </xdr:from>
    <xdr:to>
      <xdr:col>57</xdr:col>
      <xdr:colOff>307796</xdr:colOff>
      <xdr:row>69</xdr:row>
      <xdr:rowOff>0</xdr:rowOff>
    </xdr:to>
    <xdr:cxnSp macro="">
      <xdr:nvCxnSpPr>
        <xdr:cNvPr id="641" name="直線コネクタ 640">
          <a:extLst>
            <a:ext uri="{FF2B5EF4-FFF2-40B4-BE49-F238E27FC236}">
              <a16:creationId xmlns:a16="http://schemas.microsoft.com/office/drawing/2014/main" id="{0E012A66-23DF-4E34-9272-51118EEA29B3}"/>
            </a:ext>
          </a:extLst>
        </xdr:cNvPr>
        <xdr:cNvCxnSpPr/>
      </xdr:nvCxnSpPr>
      <xdr:spPr>
        <a:xfrm>
          <a:off x="12928556" y="35433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70</xdr:row>
      <xdr:rowOff>0</xdr:rowOff>
    </xdr:from>
    <xdr:to>
      <xdr:col>57</xdr:col>
      <xdr:colOff>307796</xdr:colOff>
      <xdr:row>70</xdr:row>
      <xdr:rowOff>0</xdr:rowOff>
    </xdr:to>
    <xdr:cxnSp macro="">
      <xdr:nvCxnSpPr>
        <xdr:cNvPr id="642" name="直線コネクタ 641">
          <a:extLst>
            <a:ext uri="{FF2B5EF4-FFF2-40B4-BE49-F238E27FC236}">
              <a16:creationId xmlns:a16="http://schemas.microsoft.com/office/drawing/2014/main" id="{0C4D697D-D18A-43A5-BB54-F54F7ADE0332}"/>
            </a:ext>
          </a:extLst>
        </xdr:cNvPr>
        <xdr:cNvCxnSpPr/>
      </xdr:nvCxnSpPr>
      <xdr:spPr>
        <a:xfrm>
          <a:off x="12928556" y="39052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71</xdr:row>
      <xdr:rowOff>0</xdr:rowOff>
    </xdr:from>
    <xdr:to>
      <xdr:col>57</xdr:col>
      <xdr:colOff>307796</xdr:colOff>
      <xdr:row>71</xdr:row>
      <xdr:rowOff>0</xdr:rowOff>
    </xdr:to>
    <xdr:cxnSp macro="">
      <xdr:nvCxnSpPr>
        <xdr:cNvPr id="643" name="直線コネクタ 642">
          <a:extLst>
            <a:ext uri="{FF2B5EF4-FFF2-40B4-BE49-F238E27FC236}">
              <a16:creationId xmlns:a16="http://schemas.microsoft.com/office/drawing/2014/main" id="{E5EBD298-FE76-47CE-81FC-E2D8AEAD5860}"/>
            </a:ext>
          </a:extLst>
        </xdr:cNvPr>
        <xdr:cNvCxnSpPr/>
      </xdr:nvCxnSpPr>
      <xdr:spPr>
        <a:xfrm>
          <a:off x="12928556" y="42672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72</xdr:row>
      <xdr:rowOff>0</xdr:rowOff>
    </xdr:from>
    <xdr:to>
      <xdr:col>57</xdr:col>
      <xdr:colOff>307796</xdr:colOff>
      <xdr:row>72</xdr:row>
      <xdr:rowOff>0</xdr:rowOff>
    </xdr:to>
    <xdr:cxnSp macro="">
      <xdr:nvCxnSpPr>
        <xdr:cNvPr id="644" name="直線コネクタ 643">
          <a:extLst>
            <a:ext uri="{FF2B5EF4-FFF2-40B4-BE49-F238E27FC236}">
              <a16:creationId xmlns:a16="http://schemas.microsoft.com/office/drawing/2014/main" id="{8D703DE7-221B-4943-B936-95FEF96891BD}"/>
            </a:ext>
          </a:extLst>
        </xdr:cNvPr>
        <xdr:cNvCxnSpPr/>
      </xdr:nvCxnSpPr>
      <xdr:spPr>
        <a:xfrm>
          <a:off x="12928556" y="46291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73</xdr:row>
      <xdr:rowOff>0</xdr:rowOff>
    </xdr:from>
    <xdr:to>
      <xdr:col>57</xdr:col>
      <xdr:colOff>307796</xdr:colOff>
      <xdr:row>73</xdr:row>
      <xdr:rowOff>0</xdr:rowOff>
    </xdr:to>
    <xdr:cxnSp macro="">
      <xdr:nvCxnSpPr>
        <xdr:cNvPr id="645" name="直線コネクタ 644">
          <a:extLst>
            <a:ext uri="{FF2B5EF4-FFF2-40B4-BE49-F238E27FC236}">
              <a16:creationId xmlns:a16="http://schemas.microsoft.com/office/drawing/2014/main" id="{873FA836-585C-4294-AC4C-1CA83CEB0DB8}"/>
            </a:ext>
          </a:extLst>
        </xdr:cNvPr>
        <xdr:cNvCxnSpPr/>
      </xdr:nvCxnSpPr>
      <xdr:spPr>
        <a:xfrm>
          <a:off x="12928556" y="49911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74</xdr:row>
      <xdr:rowOff>0</xdr:rowOff>
    </xdr:from>
    <xdr:to>
      <xdr:col>57</xdr:col>
      <xdr:colOff>307796</xdr:colOff>
      <xdr:row>74</xdr:row>
      <xdr:rowOff>0</xdr:rowOff>
    </xdr:to>
    <xdr:cxnSp macro="">
      <xdr:nvCxnSpPr>
        <xdr:cNvPr id="646" name="直線コネクタ 645">
          <a:extLst>
            <a:ext uri="{FF2B5EF4-FFF2-40B4-BE49-F238E27FC236}">
              <a16:creationId xmlns:a16="http://schemas.microsoft.com/office/drawing/2014/main" id="{B7356CA0-7F74-4F55-9B19-5B6C12E90CD4}"/>
            </a:ext>
          </a:extLst>
        </xdr:cNvPr>
        <xdr:cNvCxnSpPr/>
      </xdr:nvCxnSpPr>
      <xdr:spPr>
        <a:xfrm>
          <a:off x="12928556" y="53530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75</xdr:row>
      <xdr:rowOff>0</xdr:rowOff>
    </xdr:from>
    <xdr:to>
      <xdr:col>57</xdr:col>
      <xdr:colOff>307796</xdr:colOff>
      <xdr:row>75</xdr:row>
      <xdr:rowOff>0</xdr:rowOff>
    </xdr:to>
    <xdr:cxnSp macro="">
      <xdr:nvCxnSpPr>
        <xdr:cNvPr id="647" name="直線コネクタ 646">
          <a:extLst>
            <a:ext uri="{FF2B5EF4-FFF2-40B4-BE49-F238E27FC236}">
              <a16:creationId xmlns:a16="http://schemas.microsoft.com/office/drawing/2014/main" id="{36CA3A74-DEAC-460F-BA29-DD79D7FC544E}"/>
            </a:ext>
          </a:extLst>
        </xdr:cNvPr>
        <xdr:cNvCxnSpPr/>
      </xdr:nvCxnSpPr>
      <xdr:spPr>
        <a:xfrm>
          <a:off x="12928556" y="57150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76</xdr:row>
      <xdr:rowOff>0</xdr:rowOff>
    </xdr:from>
    <xdr:to>
      <xdr:col>57</xdr:col>
      <xdr:colOff>307796</xdr:colOff>
      <xdr:row>76</xdr:row>
      <xdr:rowOff>0</xdr:rowOff>
    </xdr:to>
    <xdr:cxnSp macro="">
      <xdr:nvCxnSpPr>
        <xdr:cNvPr id="648" name="直線コネクタ 647">
          <a:extLst>
            <a:ext uri="{FF2B5EF4-FFF2-40B4-BE49-F238E27FC236}">
              <a16:creationId xmlns:a16="http://schemas.microsoft.com/office/drawing/2014/main" id="{BF48728C-4A61-435C-8607-9329E901A75B}"/>
            </a:ext>
          </a:extLst>
        </xdr:cNvPr>
        <xdr:cNvCxnSpPr/>
      </xdr:nvCxnSpPr>
      <xdr:spPr>
        <a:xfrm>
          <a:off x="12928556" y="60769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77</xdr:row>
      <xdr:rowOff>0</xdr:rowOff>
    </xdr:from>
    <xdr:to>
      <xdr:col>57</xdr:col>
      <xdr:colOff>307796</xdr:colOff>
      <xdr:row>77</xdr:row>
      <xdr:rowOff>0</xdr:rowOff>
    </xdr:to>
    <xdr:cxnSp macro="">
      <xdr:nvCxnSpPr>
        <xdr:cNvPr id="649" name="直線コネクタ 648">
          <a:extLst>
            <a:ext uri="{FF2B5EF4-FFF2-40B4-BE49-F238E27FC236}">
              <a16:creationId xmlns:a16="http://schemas.microsoft.com/office/drawing/2014/main" id="{7703EB78-9EFB-4FB9-9B83-F434681C6491}"/>
            </a:ext>
          </a:extLst>
        </xdr:cNvPr>
        <xdr:cNvCxnSpPr/>
      </xdr:nvCxnSpPr>
      <xdr:spPr>
        <a:xfrm>
          <a:off x="12928556" y="64389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78</xdr:row>
      <xdr:rowOff>0</xdr:rowOff>
    </xdr:from>
    <xdr:to>
      <xdr:col>57</xdr:col>
      <xdr:colOff>307796</xdr:colOff>
      <xdr:row>78</xdr:row>
      <xdr:rowOff>0</xdr:rowOff>
    </xdr:to>
    <xdr:cxnSp macro="">
      <xdr:nvCxnSpPr>
        <xdr:cNvPr id="650" name="直線コネクタ 649">
          <a:extLst>
            <a:ext uri="{FF2B5EF4-FFF2-40B4-BE49-F238E27FC236}">
              <a16:creationId xmlns:a16="http://schemas.microsoft.com/office/drawing/2014/main" id="{FB91BCA1-FC68-4607-A664-86AD41B27CD4}"/>
            </a:ext>
          </a:extLst>
        </xdr:cNvPr>
        <xdr:cNvCxnSpPr/>
      </xdr:nvCxnSpPr>
      <xdr:spPr>
        <a:xfrm>
          <a:off x="12928556" y="68008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958</xdr:colOff>
      <xdr:row>67</xdr:row>
      <xdr:rowOff>0</xdr:rowOff>
    </xdr:from>
    <xdr:to>
      <xdr:col>42</xdr:col>
      <xdr:colOff>958</xdr:colOff>
      <xdr:row>81</xdr:row>
      <xdr:rowOff>354950</xdr:rowOff>
    </xdr:to>
    <xdr:cxnSp macro="">
      <xdr:nvCxnSpPr>
        <xdr:cNvPr id="651" name="直線コネクタ 650">
          <a:extLst>
            <a:ext uri="{FF2B5EF4-FFF2-40B4-BE49-F238E27FC236}">
              <a16:creationId xmlns:a16="http://schemas.microsoft.com/office/drawing/2014/main" id="{9E5B6F8A-4144-4B03-89FF-AB88E3FD8A7C}"/>
            </a:ext>
          </a:extLst>
        </xdr:cNvPr>
        <xdr:cNvCxnSpPr/>
      </xdr:nvCxnSpPr>
      <xdr:spPr>
        <a:xfrm>
          <a:off x="13869358" y="2819400"/>
          <a:ext cx="0" cy="54222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79</xdr:row>
      <xdr:rowOff>0</xdr:rowOff>
    </xdr:from>
    <xdr:to>
      <xdr:col>57</xdr:col>
      <xdr:colOff>307796</xdr:colOff>
      <xdr:row>79</xdr:row>
      <xdr:rowOff>0</xdr:rowOff>
    </xdr:to>
    <xdr:cxnSp macro="">
      <xdr:nvCxnSpPr>
        <xdr:cNvPr id="652" name="直線コネクタ 651">
          <a:extLst>
            <a:ext uri="{FF2B5EF4-FFF2-40B4-BE49-F238E27FC236}">
              <a16:creationId xmlns:a16="http://schemas.microsoft.com/office/drawing/2014/main" id="{0643F496-32D7-44D6-B2B4-B0D6937FA99C}"/>
            </a:ext>
          </a:extLst>
        </xdr:cNvPr>
        <xdr:cNvCxnSpPr/>
      </xdr:nvCxnSpPr>
      <xdr:spPr>
        <a:xfrm>
          <a:off x="12928556" y="71628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80</xdr:row>
      <xdr:rowOff>0</xdr:rowOff>
    </xdr:from>
    <xdr:to>
      <xdr:col>57</xdr:col>
      <xdr:colOff>307796</xdr:colOff>
      <xdr:row>80</xdr:row>
      <xdr:rowOff>0</xdr:rowOff>
    </xdr:to>
    <xdr:cxnSp macro="">
      <xdr:nvCxnSpPr>
        <xdr:cNvPr id="653" name="直線コネクタ 652">
          <a:extLst>
            <a:ext uri="{FF2B5EF4-FFF2-40B4-BE49-F238E27FC236}">
              <a16:creationId xmlns:a16="http://schemas.microsoft.com/office/drawing/2014/main" id="{C6B8C70A-41F2-42B2-81A6-1BD01B56F346}"/>
            </a:ext>
          </a:extLst>
        </xdr:cNvPr>
        <xdr:cNvCxnSpPr/>
      </xdr:nvCxnSpPr>
      <xdr:spPr>
        <a:xfrm>
          <a:off x="12928556" y="75247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81</xdr:row>
      <xdr:rowOff>0</xdr:rowOff>
    </xdr:from>
    <xdr:to>
      <xdr:col>57</xdr:col>
      <xdr:colOff>307796</xdr:colOff>
      <xdr:row>81</xdr:row>
      <xdr:rowOff>0</xdr:rowOff>
    </xdr:to>
    <xdr:cxnSp macro="">
      <xdr:nvCxnSpPr>
        <xdr:cNvPr id="654" name="直線コネクタ 653">
          <a:extLst>
            <a:ext uri="{FF2B5EF4-FFF2-40B4-BE49-F238E27FC236}">
              <a16:creationId xmlns:a16="http://schemas.microsoft.com/office/drawing/2014/main" id="{EA31BA84-32AD-4D55-8618-C414A0BC5B9E}"/>
            </a:ext>
          </a:extLst>
        </xdr:cNvPr>
        <xdr:cNvCxnSpPr/>
      </xdr:nvCxnSpPr>
      <xdr:spPr>
        <a:xfrm>
          <a:off x="12928556" y="78867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82</xdr:row>
      <xdr:rowOff>0</xdr:rowOff>
    </xdr:from>
    <xdr:to>
      <xdr:col>57</xdr:col>
      <xdr:colOff>307796</xdr:colOff>
      <xdr:row>82</xdr:row>
      <xdr:rowOff>0</xdr:rowOff>
    </xdr:to>
    <xdr:cxnSp macro="">
      <xdr:nvCxnSpPr>
        <xdr:cNvPr id="655" name="直線コネクタ 654">
          <a:extLst>
            <a:ext uri="{FF2B5EF4-FFF2-40B4-BE49-F238E27FC236}">
              <a16:creationId xmlns:a16="http://schemas.microsoft.com/office/drawing/2014/main" id="{4B9BB9C7-C4DE-4BC5-B3A7-AC1DCDFEF7C5}"/>
            </a:ext>
          </a:extLst>
        </xdr:cNvPr>
        <xdr:cNvCxnSpPr/>
      </xdr:nvCxnSpPr>
      <xdr:spPr>
        <a:xfrm>
          <a:off x="12928556" y="82486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83</xdr:row>
      <xdr:rowOff>0</xdr:rowOff>
    </xdr:from>
    <xdr:to>
      <xdr:col>57</xdr:col>
      <xdr:colOff>307796</xdr:colOff>
      <xdr:row>83</xdr:row>
      <xdr:rowOff>0</xdr:rowOff>
    </xdr:to>
    <xdr:cxnSp macro="">
      <xdr:nvCxnSpPr>
        <xdr:cNvPr id="656" name="直線コネクタ 655">
          <a:extLst>
            <a:ext uri="{FF2B5EF4-FFF2-40B4-BE49-F238E27FC236}">
              <a16:creationId xmlns:a16="http://schemas.microsoft.com/office/drawing/2014/main" id="{466890D8-C816-4E04-9744-E46E5E829A5A}"/>
            </a:ext>
          </a:extLst>
        </xdr:cNvPr>
        <xdr:cNvCxnSpPr/>
      </xdr:nvCxnSpPr>
      <xdr:spPr>
        <a:xfrm>
          <a:off x="12928556" y="86106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84</xdr:row>
      <xdr:rowOff>0</xdr:rowOff>
    </xdr:from>
    <xdr:to>
      <xdr:col>57</xdr:col>
      <xdr:colOff>307796</xdr:colOff>
      <xdr:row>84</xdr:row>
      <xdr:rowOff>0</xdr:rowOff>
    </xdr:to>
    <xdr:cxnSp macro="">
      <xdr:nvCxnSpPr>
        <xdr:cNvPr id="657" name="直線コネクタ 656">
          <a:extLst>
            <a:ext uri="{FF2B5EF4-FFF2-40B4-BE49-F238E27FC236}">
              <a16:creationId xmlns:a16="http://schemas.microsoft.com/office/drawing/2014/main" id="{44DD1FFB-15CA-49C1-8A7C-3C4738C0C4A8}"/>
            </a:ext>
          </a:extLst>
        </xdr:cNvPr>
        <xdr:cNvCxnSpPr/>
      </xdr:nvCxnSpPr>
      <xdr:spPr>
        <a:xfrm>
          <a:off x="12928556" y="89725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62</xdr:colOff>
      <xdr:row>67</xdr:row>
      <xdr:rowOff>0</xdr:rowOff>
    </xdr:from>
    <xdr:to>
      <xdr:col>49</xdr:col>
      <xdr:colOff>62</xdr:colOff>
      <xdr:row>84</xdr:row>
      <xdr:rowOff>381500</xdr:rowOff>
    </xdr:to>
    <xdr:cxnSp macro="">
      <xdr:nvCxnSpPr>
        <xdr:cNvPr id="658" name="直線コネクタ 657">
          <a:extLst>
            <a:ext uri="{FF2B5EF4-FFF2-40B4-BE49-F238E27FC236}">
              <a16:creationId xmlns:a16="http://schemas.microsoft.com/office/drawing/2014/main" id="{08C7D956-6880-43F6-B0AE-6927C9E64297}"/>
            </a:ext>
          </a:extLst>
        </xdr:cNvPr>
        <xdr:cNvCxnSpPr/>
      </xdr:nvCxnSpPr>
      <xdr:spPr>
        <a:xfrm>
          <a:off x="16678337" y="2819400"/>
          <a:ext cx="0" cy="65346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2768</xdr:colOff>
      <xdr:row>67</xdr:row>
      <xdr:rowOff>0</xdr:rowOff>
    </xdr:from>
    <xdr:to>
      <xdr:col>53</xdr:col>
      <xdr:colOff>2768</xdr:colOff>
      <xdr:row>84</xdr:row>
      <xdr:rowOff>381500</xdr:rowOff>
    </xdr:to>
    <xdr:cxnSp macro="">
      <xdr:nvCxnSpPr>
        <xdr:cNvPr id="659" name="直線コネクタ 658">
          <a:extLst>
            <a:ext uri="{FF2B5EF4-FFF2-40B4-BE49-F238E27FC236}">
              <a16:creationId xmlns:a16="http://schemas.microsoft.com/office/drawing/2014/main" id="{3DBA5850-D83B-4629-8366-52303FF5CC3F}"/>
            </a:ext>
          </a:extLst>
        </xdr:cNvPr>
        <xdr:cNvCxnSpPr/>
      </xdr:nvCxnSpPr>
      <xdr:spPr>
        <a:xfrm>
          <a:off x="18100268" y="2819400"/>
          <a:ext cx="0" cy="65346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19050</xdr:colOff>
      <xdr:row>56</xdr:row>
      <xdr:rowOff>0</xdr:rowOff>
    </xdr:from>
    <xdr:to>
      <xdr:col>46</xdr:col>
      <xdr:colOff>22500</xdr:colOff>
      <xdr:row>56</xdr:row>
      <xdr:rowOff>0</xdr:rowOff>
    </xdr:to>
    <xdr:cxnSp macro="">
      <xdr:nvCxnSpPr>
        <xdr:cNvPr id="660" name="直線コネクタ 659">
          <a:extLst>
            <a:ext uri="{FF2B5EF4-FFF2-40B4-BE49-F238E27FC236}">
              <a16:creationId xmlns:a16="http://schemas.microsoft.com/office/drawing/2014/main" id="{27B302A6-0A8F-4036-9403-0117E71D5954}"/>
            </a:ext>
          </a:extLst>
        </xdr:cNvPr>
        <xdr:cNvCxnSpPr/>
      </xdr:nvCxnSpPr>
      <xdr:spPr>
        <a:xfrm>
          <a:off x="12925425" y="1533525"/>
          <a:ext cx="2946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2731</xdr:colOff>
      <xdr:row>63</xdr:row>
      <xdr:rowOff>0</xdr:rowOff>
    </xdr:from>
    <xdr:to>
      <xdr:col>55</xdr:col>
      <xdr:colOff>5481</xdr:colOff>
      <xdr:row>63</xdr:row>
      <xdr:rowOff>0</xdr:rowOff>
    </xdr:to>
    <xdr:cxnSp macro="">
      <xdr:nvCxnSpPr>
        <xdr:cNvPr id="661" name="直線コネクタ 660">
          <a:extLst>
            <a:ext uri="{FF2B5EF4-FFF2-40B4-BE49-F238E27FC236}">
              <a16:creationId xmlns:a16="http://schemas.microsoft.com/office/drawing/2014/main" id="{3093B5B0-5359-4C64-93D7-69E98186DF4D}"/>
            </a:ext>
          </a:extLst>
        </xdr:cNvPr>
        <xdr:cNvCxnSpPr/>
      </xdr:nvCxnSpPr>
      <xdr:spPr>
        <a:xfrm>
          <a:off x="17204881" y="2333625"/>
          <a:ext cx="13362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28575</xdr:colOff>
      <xdr:row>57</xdr:row>
      <xdr:rowOff>0</xdr:rowOff>
    </xdr:from>
    <xdr:to>
      <xdr:col>57</xdr:col>
      <xdr:colOff>314280</xdr:colOff>
      <xdr:row>57</xdr:row>
      <xdr:rowOff>0</xdr:rowOff>
    </xdr:to>
    <xdr:cxnSp macro="">
      <xdr:nvCxnSpPr>
        <xdr:cNvPr id="662" name="直線コネクタ 661">
          <a:extLst>
            <a:ext uri="{FF2B5EF4-FFF2-40B4-BE49-F238E27FC236}">
              <a16:creationId xmlns:a16="http://schemas.microsoft.com/office/drawing/2014/main" id="{92E6D542-8EBE-45C6-B1DA-D4E9187D9516}"/>
            </a:ext>
          </a:extLst>
        </xdr:cNvPr>
        <xdr:cNvCxnSpPr/>
      </xdr:nvCxnSpPr>
      <xdr:spPr>
        <a:xfrm>
          <a:off x="16859250" y="11639550"/>
          <a:ext cx="241930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1126</xdr:colOff>
      <xdr:row>47</xdr:row>
      <xdr:rowOff>0</xdr:rowOff>
    </xdr:from>
    <xdr:to>
      <xdr:col>50</xdr:col>
      <xdr:colOff>374826</xdr:colOff>
      <xdr:row>47</xdr:row>
      <xdr:rowOff>0</xdr:rowOff>
    </xdr:to>
    <xdr:cxnSp macro="">
      <xdr:nvCxnSpPr>
        <xdr:cNvPr id="663" name="直線コネクタ 662">
          <a:extLst>
            <a:ext uri="{FF2B5EF4-FFF2-40B4-BE49-F238E27FC236}">
              <a16:creationId xmlns:a16="http://schemas.microsoft.com/office/drawing/2014/main" id="{892B7A3C-AC32-47CC-B652-9DC2E78779E2}"/>
            </a:ext>
          </a:extLst>
        </xdr:cNvPr>
        <xdr:cNvCxnSpPr/>
      </xdr:nvCxnSpPr>
      <xdr:spPr>
        <a:xfrm>
          <a:off x="14745826" y="466725"/>
          <a:ext cx="2459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1126</xdr:colOff>
      <xdr:row>47</xdr:row>
      <xdr:rowOff>19050</xdr:rowOff>
    </xdr:from>
    <xdr:to>
      <xdr:col>50</xdr:col>
      <xdr:colOff>374826</xdr:colOff>
      <xdr:row>47</xdr:row>
      <xdr:rowOff>19050</xdr:rowOff>
    </xdr:to>
    <xdr:cxnSp macro="">
      <xdr:nvCxnSpPr>
        <xdr:cNvPr id="664" name="直線コネクタ 663">
          <a:extLst>
            <a:ext uri="{FF2B5EF4-FFF2-40B4-BE49-F238E27FC236}">
              <a16:creationId xmlns:a16="http://schemas.microsoft.com/office/drawing/2014/main" id="{17E05369-568F-412D-868A-BA47BCAA5E1E}"/>
            </a:ext>
          </a:extLst>
        </xdr:cNvPr>
        <xdr:cNvCxnSpPr/>
      </xdr:nvCxnSpPr>
      <xdr:spPr>
        <a:xfrm>
          <a:off x="14745826" y="485775"/>
          <a:ext cx="2459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28575</xdr:colOff>
      <xdr:row>51</xdr:row>
      <xdr:rowOff>9525</xdr:rowOff>
    </xdr:from>
    <xdr:to>
      <xdr:col>20</xdr:col>
      <xdr:colOff>0</xdr:colOff>
      <xdr:row>51</xdr:row>
      <xdr:rowOff>9525</xdr:rowOff>
    </xdr:to>
    <xdr:cxnSp macro="">
      <xdr:nvCxnSpPr>
        <xdr:cNvPr id="665" name="直線コネクタ 664">
          <a:extLst>
            <a:ext uri="{FF2B5EF4-FFF2-40B4-BE49-F238E27FC236}">
              <a16:creationId xmlns:a16="http://schemas.microsoft.com/office/drawing/2014/main" id="{8176CB3E-080B-4CAD-9AEC-EBF6AE3CE689}"/>
            </a:ext>
          </a:extLst>
        </xdr:cNvPr>
        <xdr:cNvCxnSpPr/>
      </xdr:nvCxnSpPr>
      <xdr:spPr>
        <a:xfrm>
          <a:off x="4114800" y="933450"/>
          <a:ext cx="2419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28575</xdr:colOff>
      <xdr:row>51</xdr:row>
      <xdr:rowOff>0</xdr:rowOff>
    </xdr:from>
    <xdr:to>
      <xdr:col>39</xdr:col>
      <xdr:colOff>0</xdr:colOff>
      <xdr:row>51</xdr:row>
      <xdr:rowOff>0</xdr:rowOff>
    </xdr:to>
    <xdr:cxnSp macro="">
      <xdr:nvCxnSpPr>
        <xdr:cNvPr id="666" name="直線コネクタ 665">
          <a:extLst>
            <a:ext uri="{FF2B5EF4-FFF2-40B4-BE49-F238E27FC236}">
              <a16:creationId xmlns:a16="http://schemas.microsoft.com/office/drawing/2014/main" id="{04966E1F-B15C-4627-ABD4-1D5690EA4647}"/>
            </a:ext>
          </a:extLst>
        </xdr:cNvPr>
        <xdr:cNvCxnSpPr/>
      </xdr:nvCxnSpPr>
      <xdr:spPr>
        <a:xfrm>
          <a:off x="10487025" y="923925"/>
          <a:ext cx="2419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19050</xdr:colOff>
      <xdr:row>51</xdr:row>
      <xdr:rowOff>0</xdr:rowOff>
    </xdr:from>
    <xdr:to>
      <xdr:col>57</xdr:col>
      <xdr:colOff>304800</xdr:colOff>
      <xdr:row>51</xdr:row>
      <xdr:rowOff>0</xdr:rowOff>
    </xdr:to>
    <xdr:cxnSp macro="">
      <xdr:nvCxnSpPr>
        <xdr:cNvPr id="667" name="直線コネクタ 666">
          <a:extLst>
            <a:ext uri="{FF2B5EF4-FFF2-40B4-BE49-F238E27FC236}">
              <a16:creationId xmlns:a16="http://schemas.microsoft.com/office/drawing/2014/main" id="{5929F1EE-A7A9-4FAB-9438-39BAD1F004B1}"/>
            </a:ext>
          </a:extLst>
        </xdr:cNvPr>
        <xdr:cNvCxnSpPr/>
      </xdr:nvCxnSpPr>
      <xdr:spPr>
        <a:xfrm>
          <a:off x="16849725" y="923925"/>
          <a:ext cx="2419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358775</xdr:colOff>
      <xdr:row>130</xdr:row>
      <xdr:rowOff>114300</xdr:rowOff>
    </xdr:from>
    <xdr:to>
      <xdr:col>19</xdr:col>
      <xdr:colOff>307082</xdr:colOff>
      <xdr:row>135</xdr:row>
      <xdr:rowOff>95250</xdr:rowOff>
    </xdr:to>
    <xdr:sp macro="" textlink="">
      <xdr:nvSpPr>
        <xdr:cNvPr id="4" name="正方形/長方形 3">
          <a:extLst>
            <a:ext uri="{FF2B5EF4-FFF2-40B4-BE49-F238E27FC236}">
              <a16:creationId xmlns:a16="http://schemas.microsoft.com/office/drawing/2014/main" id="{BB59FFE4-2EFA-4835-82CA-00B65766ACF1}"/>
            </a:ext>
          </a:extLst>
        </xdr:cNvPr>
        <xdr:cNvSpPr/>
      </xdr:nvSpPr>
      <xdr:spPr>
        <a:xfrm>
          <a:off x="4445000" y="19440525"/>
          <a:ext cx="2081907" cy="600075"/>
        </a:xfrm>
        <a:prstGeom prst="rect">
          <a:avLst/>
        </a:prstGeom>
        <a:noFill/>
        <a:ln w="254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358775</xdr:colOff>
      <xdr:row>131</xdr:row>
      <xdr:rowOff>114300</xdr:rowOff>
    </xdr:from>
    <xdr:to>
      <xdr:col>19</xdr:col>
      <xdr:colOff>304075</xdr:colOff>
      <xdr:row>131</xdr:row>
      <xdr:rowOff>114300</xdr:rowOff>
    </xdr:to>
    <xdr:cxnSp macro="">
      <xdr:nvCxnSpPr>
        <xdr:cNvPr id="896" name="直線コネクタ 895">
          <a:extLst>
            <a:ext uri="{FF2B5EF4-FFF2-40B4-BE49-F238E27FC236}">
              <a16:creationId xmlns:a16="http://schemas.microsoft.com/office/drawing/2014/main" id="{416B305B-22B9-4474-A266-459360A4773B}"/>
            </a:ext>
          </a:extLst>
        </xdr:cNvPr>
        <xdr:cNvCxnSpPr/>
      </xdr:nvCxnSpPr>
      <xdr:spPr>
        <a:xfrm>
          <a:off x="4445000" y="19564350"/>
          <a:ext cx="2078900" cy="0"/>
        </a:xfrm>
        <a:prstGeom prst="line">
          <a:avLst/>
        </a:prstGeom>
        <a:ln w="254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120568</xdr:colOff>
      <xdr:row>130</xdr:row>
      <xdr:rowOff>114300</xdr:rowOff>
    </xdr:from>
    <xdr:to>
      <xdr:col>15</xdr:col>
      <xdr:colOff>120568</xdr:colOff>
      <xdr:row>135</xdr:row>
      <xdr:rowOff>95250</xdr:rowOff>
    </xdr:to>
    <xdr:cxnSp macro="">
      <xdr:nvCxnSpPr>
        <xdr:cNvPr id="897" name="直線コネクタ 896">
          <a:extLst>
            <a:ext uri="{FF2B5EF4-FFF2-40B4-BE49-F238E27FC236}">
              <a16:creationId xmlns:a16="http://schemas.microsoft.com/office/drawing/2014/main" id="{A7C253D7-38FC-4219-993E-AA88319AE915}"/>
            </a:ext>
          </a:extLst>
        </xdr:cNvPr>
        <xdr:cNvCxnSpPr/>
      </xdr:nvCxnSpPr>
      <xdr:spPr>
        <a:xfrm>
          <a:off x="5473618" y="19440525"/>
          <a:ext cx="0" cy="6000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42254</xdr:colOff>
      <xdr:row>130</xdr:row>
      <xdr:rowOff>114300</xdr:rowOff>
    </xdr:from>
    <xdr:to>
      <xdr:col>18</xdr:col>
      <xdr:colOff>42254</xdr:colOff>
      <xdr:row>135</xdr:row>
      <xdr:rowOff>95250</xdr:rowOff>
    </xdr:to>
    <xdr:cxnSp macro="">
      <xdr:nvCxnSpPr>
        <xdr:cNvPr id="898" name="直線コネクタ 897">
          <a:extLst>
            <a:ext uri="{FF2B5EF4-FFF2-40B4-BE49-F238E27FC236}">
              <a16:creationId xmlns:a16="http://schemas.microsoft.com/office/drawing/2014/main" id="{F3807774-72D1-4A4E-B8A3-F60205CC0DC8}"/>
            </a:ext>
          </a:extLst>
        </xdr:cNvPr>
        <xdr:cNvCxnSpPr/>
      </xdr:nvCxnSpPr>
      <xdr:spPr>
        <a:xfrm>
          <a:off x="6004904" y="19440525"/>
          <a:ext cx="0" cy="600075"/>
        </a:xfrm>
        <a:prstGeom prst="line">
          <a:avLst/>
        </a:prstGeom>
        <a:ln w="254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8870</xdr:colOff>
      <xdr:row>130</xdr:row>
      <xdr:rowOff>114300</xdr:rowOff>
    </xdr:from>
    <xdr:to>
      <xdr:col>14</xdr:col>
      <xdr:colOff>8870</xdr:colOff>
      <xdr:row>135</xdr:row>
      <xdr:rowOff>95250</xdr:rowOff>
    </xdr:to>
    <xdr:cxnSp macro="">
      <xdr:nvCxnSpPr>
        <xdr:cNvPr id="899" name="直線コネクタ 898">
          <a:extLst>
            <a:ext uri="{FF2B5EF4-FFF2-40B4-BE49-F238E27FC236}">
              <a16:creationId xmlns:a16="http://schemas.microsoft.com/office/drawing/2014/main" id="{B7B00311-4177-4235-96E5-E6D09A0FF58A}"/>
            </a:ext>
          </a:extLst>
        </xdr:cNvPr>
        <xdr:cNvCxnSpPr/>
      </xdr:nvCxnSpPr>
      <xdr:spPr>
        <a:xfrm>
          <a:off x="4933295" y="19440525"/>
          <a:ext cx="0" cy="600075"/>
        </a:xfrm>
        <a:prstGeom prst="line">
          <a:avLst/>
        </a:prstGeom>
        <a:ln w="254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8522</xdr:colOff>
      <xdr:row>130</xdr:row>
      <xdr:rowOff>82550</xdr:rowOff>
    </xdr:from>
    <xdr:to>
      <xdr:col>20</xdr:col>
      <xdr:colOff>95250</xdr:colOff>
      <xdr:row>132</xdr:row>
      <xdr:rowOff>19050</xdr:rowOff>
    </xdr:to>
    <xdr:sp macro="" textlink="">
      <xdr:nvSpPr>
        <xdr:cNvPr id="900" name="テキスト ボックス 899">
          <a:extLst>
            <a:ext uri="{FF2B5EF4-FFF2-40B4-BE49-F238E27FC236}">
              <a16:creationId xmlns:a16="http://schemas.microsoft.com/office/drawing/2014/main" id="{5C7133DC-554F-436D-8CC8-10000B44F6DE}"/>
            </a:ext>
          </a:extLst>
        </xdr:cNvPr>
        <xdr:cNvSpPr txBox="1"/>
      </xdr:nvSpPr>
      <xdr:spPr>
        <a:xfrm>
          <a:off x="4932947" y="19408775"/>
          <a:ext cx="1696453" cy="184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700">
              <a:latin typeface="ＭＳ 明朝" panose="02020609040205080304" pitchFamily="17" charset="-128"/>
              <a:ea typeface="ＭＳ 明朝" panose="02020609040205080304" pitchFamily="17" charset="-128"/>
            </a:rPr>
            <a:t>財務部長　　</a:t>
          </a:r>
          <a:r>
            <a:rPr kumimoji="1" lang="ja-JP" altLang="en-US" sz="700" baseline="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会 　計 　 事 務 係</a:t>
          </a:r>
          <a:endParaRPr kumimoji="1" lang="en-US" altLang="ja-JP" sz="700">
            <a:latin typeface="ＭＳ 明朝" panose="02020609040205080304" pitchFamily="17" charset="-128"/>
            <a:ea typeface="ＭＳ 明朝" panose="02020609040205080304" pitchFamily="17" charset="-128"/>
          </a:endParaRPr>
        </a:p>
      </xdr:txBody>
    </xdr:sp>
    <xdr:clientData/>
  </xdr:twoCellAnchor>
  <xdr:twoCellAnchor>
    <xdr:from>
      <xdr:col>13</xdr:col>
      <xdr:colOff>24583</xdr:colOff>
      <xdr:row>113</xdr:row>
      <xdr:rowOff>0</xdr:rowOff>
    </xdr:from>
    <xdr:to>
      <xdr:col>13</xdr:col>
      <xdr:colOff>24583</xdr:colOff>
      <xdr:row>129</xdr:row>
      <xdr:rowOff>390000</xdr:rowOff>
    </xdr:to>
    <xdr:cxnSp macro="">
      <xdr:nvCxnSpPr>
        <xdr:cNvPr id="901" name="直線コネクタ 900">
          <a:extLst>
            <a:ext uri="{FF2B5EF4-FFF2-40B4-BE49-F238E27FC236}">
              <a16:creationId xmlns:a16="http://schemas.microsoft.com/office/drawing/2014/main" id="{D4251D42-9F1B-4D11-9868-D275C4DEF4E9}"/>
            </a:ext>
          </a:extLst>
        </xdr:cNvPr>
        <xdr:cNvCxnSpPr/>
      </xdr:nvCxnSpPr>
      <xdr:spPr>
        <a:xfrm>
          <a:off x="4482283" y="13144500"/>
          <a:ext cx="0" cy="61812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447074</xdr:colOff>
      <xdr:row>113</xdr:row>
      <xdr:rowOff>0</xdr:rowOff>
    </xdr:from>
    <xdr:to>
      <xdr:col>13</xdr:col>
      <xdr:colOff>447074</xdr:colOff>
      <xdr:row>129</xdr:row>
      <xdr:rowOff>390000</xdr:rowOff>
    </xdr:to>
    <xdr:cxnSp macro="">
      <xdr:nvCxnSpPr>
        <xdr:cNvPr id="902" name="直線コネクタ 901">
          <a:extLst>
            <a:ext uri="{FF2B5EF4-FFF2-40B4-BE49-F238E27FC236}">
              <a16:creationId xmlns:a16="http://schemas.microsoft.com/office/drawing/2014/main" id="{7E1F4A95-6B86-41B8-A911-00698FAF4137}"/>
            </a:ext>
          </a:extLst>
        </xdr:cNvPr>
        <xdr:cNvCxnSpPr/>
      </xdr:nvCxnSpPr>
      <xdr:spPr>
        <a:xfrm>
          <a:off x="4904774" y="13144500"/>
          <a:ext cx="0" cy="61812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112</xdr:row>
      <xdr:rowOff>0</xdr:rowOff>
    </xdr:from>
    <xdr:to>
      <xdr:col>19</xdr:col>
      <xdr:colOff>304800</xdr:colOff>
      <xdr:row>129</xdr:row>
      <xdr:rowOff>387350</xdr:rowOff>
    </xdr:to>
    <xdr:sp macro="" textlink="">
      <xdr:nvSpPr>
        <xdr:cNvPr id="903" name="正方形/長方形 902">
          <a:extLst>
            <a:ext uri="{FF2B5EF4-FFF2-40B4-BE49-F238E27FC236}">
              <a16:creationId xmlns:a16="http://schemas.microsoft.com/office/drawing/2014/main" id="{13DD5F66-5919-46E1-A5F5-11BBE8D065F1}"/>
            </a:ext>
          </a:extLst>
        </xdr:cNvPr>
        <xdr:cNvSpPr/>
      </xdr:nvSpPr>
      <xdr:spPr>
        <a:xfrm>
          <a:off x="180975" y="12782550"/>
          <a:ext cx="6343650" cy="65405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22137</xdr:colOff>
      <xdr:row>113</xdr:row>
      <xdr:rowOff>0</xdr:rowOff>
    </xdr:from>
    <xdr:to>
      <xdr:col>19</xdr:col>
      <xdr:colOff>307752</xdr:colOff>
      <xdr:row>113</xdr:row>
      <xdr:rowOff>0</xdr:rowOff>
    </xdr:to>
    <xdr:cxnSp macro="">
      <xdr:nvCxnSpPr>
        <xdr:cNvPr id="904" name="直線コネクタ 903">
          <a:extLst>
            <a:ext uri="{FF2B5EF4-FFF2-40B4-BE49-F238E27FC236}">
              <a16:creationId xmlns:a16="http://schemas.microsoft.com/office/drawing/2014/main" id="{93105E33-B706-48F7-9952-307156561F7D}"/>
            </a:ext>
          </a:extLst>
        </xdr:cNvPr>
        <xdr:cNvCxnSpPr/>
      </xdr:nvCxnSpPr>
      <xdr:spPr>
        <a:xfrm>
          <a:off x="184062" y="131445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114</xdr:row>
      <xdr:rowOff>0</xdr:rowOff>
    </xdr:from>
    <xdr:to>
      <xdr:col>19</xdr:col>
      <xdr:colOff>307796</xdr:colOff>
      <xdr:row>114</xdr:row>
      <xdr:rowOff>0</xdr:rowOff>
    </xdr:to>
    <xdr:cxnSp macro="">
      <xdr:nvCxnSpPr>
        <xdr:cNvPr id="905" name="直線コネクタ 904">
          <a:extLst>
            <a:ext uri="{FF2B5EF4-FFF2-40B4-BE49-F238E27FC236}">
              <a16:creationId xmlns:a16="http://schemas.microsoft.com/office/drawing/2014/main" id="{CEFBB9D3-4F07-4C54-BCF4-0FF83013591D}"/>
            </a:ext>
          </a:extLst>
        </xdr:cNvPr>
        <xdr:cNvCxnSpPr/>
      </xdr:nvCxnSpPr>
      <xdr:spPr>
        <a:xfrm>
          <a:off x="184106" y="135064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115</xdr:row>
      <xdr:rowOff>0</xdr:rowOff>
    </xdr:from>
    <xdr:to>
      <xdr:col>19</xdr:col>
      <xdr:colOff>307796</xdr:colOff>
      <xdr:row>115</xdr:row>
      <xdr:rowOff>0</xdr:rowOff>
    </xdr:to>
    <xdr:cxnSp macro="">
      <xdr:nvCxnSpPr>
        <xdr:cNvPr id="906" name="直線コネクタ 905">
          <a:extLst>
            <a:ext uri="{FF2B5EF4-FFF2-40B4-BE49-F238E27FC236}">
              <a16:creationId xmlns:a16="http://schemas.microsoft.com/office/drawing/2014/main" id="{8A352C98-9F86-4F8A-A1FA-DC00FAB86725}"/>
            </a:ext>
          </a:extLst>
        </xdr:cNvPr>
        <xdr:cNvCxnSpPr/>
      </xdr:nvCxnSpPr>
      <xdr:spPr>
        <a:xfrm>
          <a:off x="184106" y="138684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116</xdr:row>
      <xdr:rowOff>0</xdr:rowOff>
    </xdr:from>
    <xdr:to>
      <xdr:col>19</xdr:col>
      <xdr:colOff>307796</xdr:colOff>
      <xdr:row>116</xdr:row>
      <xdr:rowOff>0</xdr:rowOff>
    </xdr:to>
    <xdr:cxnSp macro="">
      <xdr:nvCxnSpPr>
        <xdr:cNvPr id="668" name="直線コネクタ 667">
          <a:extLst>
            <a:ext uri="{FF2B5EF4-FFF2-40B4-BE49-F238E27FC236}">
              <a16:creationId xmlns:a16="http://schemas.microsoft.com/office/drawing/2014/main" id="{3C0A50F9-C97A-4C91-B75B-FBBC603A1C2C}"/>
            </a:ext>
          </a:extLst>
        </xdr:cNvPr>
        <xdr:cNvCxnSpPr/>
      </xdr:nvCxnSpPr>
      <xdr:spPr>
        <a:xfrm>
          <a:off x="184106" y="142303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117</xdr:row>
      <xdr:rowOff>0</xdr:rowOff>
    </xdr:from>
    <xdr:to>
      <xdr:col>19</xdr:col>
      <xdr:colOff>307796</xdr:colOff>
      <xdr:row>117</xdr:row>
      <xdr:rowOff>0</xdr:rowOff>
    </xdr:to>
    <xdr:cxnSp macro="">
      <xdr:nvCxnSpPr>
        <xdr:cNvPr id="703" name="直線コネクタ 702">
          <a:extLst>
            <a:ext uri="{FF2B5EF4-FFF2-40B4-BE49-F238E27FC236}">
              <a16:creationId xmlns:a16="http://schemas.microsoft.com/office/drawing/2014/main" id="{5C4A34CB-82D8-46D4-AC54-125E23B2C382}"/>
            </a:ext>
          </a:extLst>
        </xdr:cNvPr>
        <xdr:cNvCxnSpPr/>
      </xdr:nvCxnSpPr>
      <xdr:spPr>
        <a:xfrm>
          <a:off x="184106" y="145923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118</xdr:row>
      <xdr:rowOff>0</xdr:rowOff>
    </xdr:from>
    <xdr:to>
      <xdr:col>19</xdr:col>
      <xdr:colOff>307796</xdr:colOff>
      <xdr:row>118</xdr:row>
      <xdr:rowOff>0</xdr:rowOff>
    </xdr:to>
    <xdr:cxnSp macro="">
      <xdr:nvCxnSpPr>
        <xdr:cNvPr id="320" name="直線コネクタ 319">
          <a:extLst>
            <a:ext uri="{FF2B5EF4-FFF2-40B4-BE49-F238E27FC236}">
              <a16:creationId xmlns:a16="http://schemas.microsoft.com/office/drawing/2014/main" id="{DF548ADB-D446-4F51-B283-D52F3F8FB9BE}"/>
            </a:ext>
          </a:extLst>
        </xdr:cNvPr>
        <xdr:cNvCxnSpPr/>
      </xdr:nvCxnSpPr>
      <xdr:spPr>
        <a:xfrm>
          <a:off x="184106" y="149542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119</xdr:row>
      <xdr:rowOff>0</xdr:rowOff>
    </xdr:from>
    <xdr:to>
      <xdr:col>19</xdr:col>
      <xdr:colOff>307796</xdr:colOff>
      <xdr:row>119</xdr:row>
      <xdr:rowOff>0</xdr:rowOff>
    </xdr:to>
    <xdr:cxnSp macro="">
      <xdr:nvCxnSpPr>
        <xdr:cNvPr id="321" name="直線コネクタ 320">
          <a:extLst>
            <a:ext uri="{FF2B5EF4-FFF2-40B4-BE49-F238E27FC236}">
              <a16:creationId xmlns:a16="http://schemas.microsoft.com/office/drawing/2014/main" id="{4D00960C-C8E8-440A-9B55-7973D0A90FB5}"/>
            </a:ext>
          </a:extLst>
        </xdr:cNvPr>
        <xdr:cNvCxnSpPr/>
      </xdr:nvCxnSpPr>
      <xdr:spPr>
        <a:xfrm>
          <a:off x="184106" y="153162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120</xdr:row>
      <xdr:rowOff>0</xdr:rowOff>
    </xdr:from>
    <xdr:to>
      <xdr:col>19</xdr:col>
      <xdr:colOff>307796</xdr:colOff>
      <xdr:row>120</xdr:row>
      <xdr:rowOff>0</xdr:rowOff>
    </xdr:to>
    <xdr:cxnSp macro="">
      <xdr:nvCxnSpPr>
        <xdr:cNvPr id="322" name="直線コネクタ 321">
          <a:extLst>
            <a:ext uri="{FF2B5EF4-FFF2-40B4-BE49-F238E27FC236}">
              <a16:creationId xmlns:a16="http://schemas.microsoft.com/office/drawing/2014/main" id="{D29BF404-6A62-4C72-93E7-C9BA0439D43D}"/>
            </a:ext>
          </a:extLst>
        </xdr:cNvPr>
        <xdr:cNvCxnSpPr/>
      </xdr:nvCxnSpPr>
      <xdr:spPr>
        <a:xfrm>
          <a:off x="184106" y="156781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121</xdr:row>
      <xdr:rowOff>0</xdr:rowOff>
    </xdr:from>
    <xdr:to>
      <xdr:col>19</xdr:col>
      <xdr:colOff>307796</xdr:colOff>
      <xdr:row>121</xdr:row>
      <xdr:rowOff>0</xdr:rowOff>
    </xdr:to>
    <xdr:cxnSp macro="">
      <xdr:nvCxnSpPr>
        <xdr:cNvPr id="323" name="直線コネクタ 322">
          <a:extLst>
            <a:ext uri="{FF2B5EF4-FFF2-40B4-BE49-F238E27FC236}">
              <a16:creationId xmlns:a16="http://schemas.microsoft.com/office/drawing/2014/main" id="{AD178F8C-A543-45D6-AE9B-130D0B32F00C}"/>
            </a:ext>
          </a:extLst>
        </xdr:cNvPr>
        <xdr:cNvCxnSpPr/>
      </xdr:nvCxnSpPr>
      <xdr:spPr>
        <a:xfrm>
          <a:off x="184106" y="160401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122</xdr:row>
      <xdr:rowOff>0</xdr:rowOff>
    </xdr:from>
    <xdr:to>
      <xdr:col>19</xdr:col>
      <xdr:colOff>307796</xdr:colOff>
      <xdr:row>122</xdr:row>
      <xdr:rowOff>0</xdr:rowOff>
    </xdr:to>
    <xdr:cxnSp macro="">
      <xdr:nvCxnSpPr>
        <xdr:cNvPr id="324" name="直線コネクタ 323">
          <a:extLst>
            <a:ext uri="{FF2B5EF4-FFF2-40B4-BE49-F238E27FC236}">
              <a16:creationId xmlns:a16="http://schemas.microsoft.com/office/drawing/2014/main" id="{54272957-EC3D-4133-B341-E2EF0E2871E5}"/>
            </a:ext>
          </a:extLst>
        </xdr:cNvPr>
        <xdr:cNvCxnSpPr/>
      </xdr:nvCxnSpPr>
      <xdr:spPr>
        <a:xfrm>
          <a:off x="184106" y="164020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123</xdr:row>
      <xdr:rowOff>0</xdr:rowOff>
    </xdr:from>
    <xdr:to>
      <xdr:col>19</xdr:col>
      <xdr:colOff>307796</xdr:colOff>
      <xdr:row>123</xdr:row>
      <xdr:rowOff>0</xdr:rowOff>
    </xdr:to>
    <xdr:cxnSp macro="">
      <xdr:nvCxnSpPr>
        <xdr:cNvPr id="325" name="直線コネクタ 324">
          <a:extLst>
            <a:ext uri="{FF2B5EF4-FFF2-40B4-BE49-F238E27FC236}">
              <a16:creationId xmlns:a16="http://schemas.microsoft.com/office/drawing/2014/main" id="{FAADD55F-04D0-4482-928F-42662F6CD906}"/>
            </a:ext>
          </a:extLst>
        </xdr:cNvPr>
        <xdr:cNvCxnSpPr/>
      </xdr:nvCxnSpPr>
      <xdr:spPr>
        <a:xfrm>
          <a:off x="184106" y="167640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958</xdr:colOff>
      <xdr:row>112</xdr:row>
      <xdr:rowOff>0</xdr:rowOff>
    </xdr:from>
    <xdr:to>
      <xdr:col>4</xdr:col>
      <xdr:colOff>958</xdr:colOff>
      <xdr:row>126</xdr:row>
      <xdr:rowOff>354950</xdr:rowOff>
    </xdr:to>
    <xdr:cxnSp macro="">
      <xdr:nvCxnSpPr>
        <xdr:cNvPr id="326" name="直線コネクタ 325">
          <a:extLst>
            <a:ext uri="{FF2B5EF4-FFF2-40B4-BE49-F238E27FC236}">
              <a16:creationId xmlns:a16="http://schemas.microsoft.com/office/drawing/2014/main" id="{FB1DFC29-0A1E-4096-A90C-C2C71A3CFEDA}"/>
            </a:ext>
          </a:extLst>
        </xdr:cNvPr>
        <xdr:cNvCxnSpPr/>
      </xdr:nvCxnSpPr>
      <xdr:spPr>
        <a:xfrm>
          <a:off x="1124908" y="12782550"/>
          <a:ext cx="0" cy="54222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124</xdr:row>
      <xdr:rowOff>0</xdr:rowOff>
    </xdr:from>
    <xdr:to>
      <xdr:col>19</xdr:col>
      <xdr:colOff>307796</xdr:colOff>
      <xdr:row>124</xdr:row>
      <xdr:rowOff>0</xdr:rowOff>
    </xdr:to>
    <xdr:cxnSp macro="">
      <xdr:nvCxnSpPr>
        <xdr:cNvPr id="327" name="直線コネクタ 326">
          <a:extLst>
            <a:ext uri="{FF2B5EF4-FFF2-40B4-BE49-F238E27FC236}">
              <a16:creationId xmlns:a16="http://schemas.microsoft.com/office/drawing/2014/main" id="{CC6606CA-3656-48E5-B8BD-1861039CEB95}"/>
            </a:ext>
          </a:extLst>
        </xdr:cNvPr>
        <xdr:cNvCxnSpPr/>
      </xdr:nvCxnSpPr>
      <xdr:spPr>
        <a:xfrm>
          <a:off x="184106" y="171259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125</xdr:row>
      <xdr:rowOff>0</xdr:rowOff>
    </xdr:from>
    <xdr:to>
      <xdr:col>19</xdr:col>
      <xdr:colOff>307796</xdr:colOff>
      <xdr:row>125</xdr:row>
      <xdr:rowOff>0</xdr:rowOff>
    </xdr:to>
    <xdr:cxnSp macro="">
      <xdr:nvCxnSpPr>
        <xdr:cNvPr id="328" name="直線コネクタ 327">
          <a:extLst>
            <a:ext uri="{FF2B5EF4-FFF2-40B4-BE49-F238E27FC236}">
              <a16:creationId xmlns:a16="http://schemas.microsoft.com/office/drawing/2014/main" id="{6F25209B-24DE-4034-B53E-FCAB0DD2866A}"/>
            </a:ext>
          </a:extLst>
        </xdr:cNvPr>
        <xdr:cNvCxnSpPr/>
      </xdr:nvCxnSpPr>
      <xdr:spPr>
        <a:xfrm>
          <a:off x="184106" y="174879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126</xdr:row>
      <xdr:rowOff>0</xdr:rowOff>
    </xdr:from>
    <xdr:to>
      <xdr:col>19</xdr:col>
      <xdr:colOff>307796</xdr:colOff>
      <xdr:row>126</xdr:row>
      <xdr:rowOff>0</xdr:rowOff>
    </xdr:to>
    <xdr:cxnSp macro="">
      <xdr:nvCxnSpPr>
        <xdr:cNvPr id="329" name="直線コネクタ 328">
          <a:extLst>
            <a:ext uri="{FF2B5EF4-FFF2-40B4-BE49-F238E27FC236}">
              <a16:creationId xmlns:a16="http://schemas.microsoft.com/office/drawing/2014/main" id="{2991E5B2-178A-4413-AA8D-0F7D170AB763}"/>
            </a:ext>
          </a:extLst>
        </xdr:cNvPr>
        <xdr:cNvCxnSpPr/>
      </xdr:nvCxnSpPr>
      <xdr:spPr>
        <a:xfrm>
          <a:off x="184106" y="178498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127</xdr:row>
      <xdr:rowOff>0</xdr:rowOff>
    </xdr:from>
    <xdr:to>
      <xdr:col>19</xdr:col>
      <xdr:colOff>307796</xdr:colOff>
      <xdr:row>127</xdr:row>
      <xdr:rowOff>0</xdr:rowOff>
    </xdr:to>
    <xdr:cxnSp macro="">
      <xdr:nvCxnSpPr>
        <xdr:cNvPr id="330" name="直線コネクタ 329">
          <a:extLst>
            <a:ext uri="{FF2B5EF4-FFF2-40B4-BE49-F238E27FC236}">
              <a16:creationId xmlns:a16="http://schemas.microsoft.com/office/drawing/2014/main" id="{8DA4345F-807D-46CC-BEB9-F020E8510AFB}"/>
            </a:ext>
          </a:extLst>
        </xdr:cNvPr>
        <xdr:cNvCxnSpPr/>
      </xdr:nvCxnSpPr>
      <xdr:spPr>
        <a:xfrm>
          <a:off x="184106" y="182118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128</xdr:row>
      <xdr:rowOff>0</xdr:rowOff>
    </xdr:from>
    <xdr:to>
      <xdr:col>19</xdr:col>
      <xdr:colOff>307796</xdr:colOff>
      <xdr:row>128</xdr:row>
      <xdr:rowOff>0</xdr:rowOff>
    </xdr:to>
    <xdr:cxnSp macro="">
      <xdr:nvCxnSpPr>
        <xdr:cNvPr id="331" name="直線コネクタ 330">
          <a:extLst>
            <a:ext uri="{FF2B5EF4-FFF2-40B4-BE49-F238E27FC236}">
              <a16:creationId xmlns:a16="http://schemas.microsoft.com/office/drawing/2014/main" id="{F412870A-DE97-49AC-BACC-192939216A10}"/>
            </a:ext>
          </a:extLst>
        </xdr:cNvPr>
        <xdr:cNvCxnSpPr/>
      </xdr:nvCxnSpPr>
      <xdr:spPr>
        <a:xfrm>
          <a:off x="184106" y="185737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22181</xdr:colOff>
      <xdr:row>129</xdr:row>
      <xdr:rowOff>0</xdr:rowOff>
    </xdr:from>
    <xdr:to>
      <xdr:col>19</xdr:col>
      <xdr:colOff>307796</xdr:colOff>
      <xdr:row>129</xdr:row>
      <xdr:rowOff>0</xdr:rowOff>
    </xdr:to>
    <xdr:cxnSp macro="">
      <xdr:nvCxnSpPr>
        <xdr:cNvPr id="332" name="直線コネクタ 331">
          <a:extLst>
            <a:ext uri="{FF2B5EF4-FFF2-40B4-BE49-F238E27FC236}">
              <a16:creationId xmlns:a16="http://schemas.microsoft.com/office/drawing/2014/main" id="{F885E091-B8AE-414F-9E77-100D2D907F96}"/>
            </a:ext>
          </a:extLst>
        </xdr:cNvPr>
        <xdr:cNvCxnSpPr/>
      </xdr:nvCxnSpPr>
      <xdr:spPr>
        <a:xfrm>
          <a:off x="184106" y="189357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62</xdr:colOff>
      <xdr:row>112</xdr:row>
      <xdr:rowOff>0</xdr:rowOff>
    </xdr:from>
    <xdr:to>
      <xdr:col>11</xdr:col>
      <xdr:colOff>62</xdr:colOff>
      <xdr:row>129</xdr:row>
      <xdr:rowOff>381500</xdr:rowOff>
    </xdr:to>
    <xdr:cxnSp macro="">
      <xdr:nvCxnSpPr>
        <xdr:cNvPr id="333" name="直線コネクタ 332">
          <a:extLst>
            <a:ext uri="{FF2B5EF4-FFF2-40B4-BE49-F238E27FC236}">
              <a16:creationId xmlns:a16="http://schemas.microsoft.com/office/drawing/2014/main" id="{02A07D61-21F9-4897-875D-324E64C5A197}"/>
            </a:ext>
          </a:extLst>
        </xdr:cNvPr>
        <xdr:cNvCxnSpPr/>
      </xdr:nvCxnSpPr>
      <xdr:spPr>
        <a:xfrm>
          <a:off x="3933887" y="12782550"/>
          <a:ext cx="0" cy="65346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2768</xdr:colOff>
      <xdr:row>112</xdr:row>
      <xdr:rowOff>0</xdr:rowOff>
    </xdr:from>
    <xdr:to>
      <xdr:col>15</xdr:col>
      <xdr:colOff>2768</xdr:colOff>
      <xdr:row>129</xdr:row>
      <xdr:rowOff>381500</xdr:rowOff>
    </xdr:to>
    <xdr:cxnSp macro="">
      <xdr:nvCxnSpPr>
        <xdr:cNvPr id="334" name="直線コネクタ 333">
          <a:extLst>
            <a:ext uri="{FF2B5EF4-FFF2-40B4-BE49-F238E27FC236}">
              <a16:creationId xmlns:a16="http://schemas.microsoft.com/office/drawing/2014/main" id="{51A69488-CC5C-42EA-8EA8-10602B3C8AA0}"/>
            </a:ext>
          </a:extLst>
        </xdr:cNvPr>
        <xdr:cNvCxnSpPr/>
      </xdr:nvCxnSpPr>
      <xdr:spPr>
        <a:xfrm>
          <a:off x="5355818" y="12782550"/>
          <a:ext cx="0" cy="65346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101</xdr:row>
      <xdr:rowOff>0</xdr:rowOff>
    </xdr:from>
    <xdr:to>
      <xdr:col>8</xdr:col>
      <xdr:colOff>12975</xdr:colOff>
      <xdr:row>101</xdr:row>
      <xdr:rowOff>0</xdr:rowOff>
    </xdr:to>
    <xdr:cxnSp macro="">
      <xdr:nvCxnSpPr>
        <xdr:cNvPr id="335" name="直線コネクタ 334">
          <a:extLst>
            <a:ext uri="{FF2B5EF4-FFF2-40B4-BE49-F238E27FC236}">
              <a16:creationId xmlns:a16="http://schemas.microsoft.com/office/drawing/2014/main" id="{811FFD01-DD46-4E7D-A96B-368D4F7C65B7}"/>
            </a:ext>
          </a:extLst>
        </xdr:cNvPr>
        <xdr:cNvCxnSpPr/>
      </xdr:nvCxnSpPr>
      <xdr:spPr>
        <a:xfrm>
          <a:off x="171450" y="11496675"/>
          <a:ext cx="2946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2731</xdr:colOff>
      <xdr:row>108</xdr:row>
      <xdr:rowOff>0</xdr:rowOff>
    </xdr:from>
    <xdr:to>
      <xdr:col>17</xdr:col>
      <xdr:colOff>5481</xdr:colOff>
      <xdr:row>108</xdr:row>
      <xdr:rowOff>0</xdr:rowOff>
    </xdr:to>
    <xdr:cxnSp macro="">
      <xdr:nvCxnSpPr>
        <xdr:cNvPr id="336" name="直線コネクタ 335">
          <a:extLst>
            <a:ext uri="{FF2B5EF4-FFF2-40B4-BE49-F238E27FC236}">
              <a16:creationId xmlns:a16="http://schemas.microsoft.com/office/drawing/2014/main" id="{65854ECF-1BEC-4C2F-8040-D6F016A3960C}"/>
            </a:ext>
          </a:extLst>
        </xdr:cNvPr>
        <xdr:cNvCxnSpPr/>
      </xdr:nvCxnSpPr>
      <xdr:spPr>
        <a:xfrm>
          <a:off x="4460431" y="12296775"/>
          <a:ext cx="13362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28575</xdr:colOff>
      <xdr:row>102</xdr:row>
      <xdr:rowOff>0</xdr:rowOff>
    </xdr:from>
    <xdr:to>
      <xdr:col>19</xdr:col>
      <xdr:colOff>314280</xdr:colOff>
      <xdr:row>102</xdr:row>
      <xdr:rowOff>0</xdr:rowOff>
    </xdr:to>
    <xdr:cxnSp macro="">
      <xdr:nvCxnSpPr>
        <xdr:cNvPr id="337" name="直線コネクタ 336">
          <a:extLst>
            <a:ext uri="{FF2B5EF4-FFF2-40B4-BE49-F238E27FC236}">
              <a16:creationId xmlns:a16="http://schemas.microsoft.com/office/drawing/2014/main" id="{FB04F996-4687-4B3A-A535-F1F46F858691}"/>
            </a:ext>
          </a:extLst>
        </xdr:cNvPr>
        <xdr:cNvCxnSpPr/>
      </xdr:nvCxnSpPr>
      <xdr:spPr>
        <a:xfrm>
          <a:off x="4114800" y="21602700"/>
          <a:ext cx="241930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1126</xdr:colOff>
      <xdr:row>92</xdr:row>
      <xdr:rowOff>0</xdr:rowOff>
    </xdr:from>
    <xdr:to>
      <xdr:col>12</xdr:col>
      <xdr:colOff>374826</xdr:colOff>
      <xdr:row>92</xdr:row>
      <xdr:rowOff>0</xdr:rowOff>
    </xdr:to>
    <xdr:cxnSp macro="">
      <xdr:nvCxnSpPr>
        <xdr:cNvPr id="338" name="直線コネクタ 337">
          <a:extLst>
            <a:ext uri="{FF2B5EF4-FFF2-40B4-BE49-F238E27FC236}">
              <a16:creationId xmlns:a16="http://schemas.microsoft.com/office/drawing/2014/main" id="{39E0F83D-4471-4F60-A96C-6304A52AD187}"/>
            </a:ext>
          </a:extLst>
        </xdr:cNvPr>
        <xdr:cNvCxnSpPr/>
      </xdr:nvCxnSpPr>
      <xdr:spPr>
        <a:xfrm>
          <a:off x="2001376" y="10429875"/>
          <a:ext cx="2459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1126</xdr:colOff>
      <xdr:row>92</xdr:row>
      <xdr:rowOff>19050</xdr:rowOff>
    </xdr:from>
    <xdr:to>
      <xdr:col>12</xdr:col>
      <xdr:colOff>374826</xdr:colOff>
      <xdr:row>92</xdr:row>
      <xdr:rowOff>19050</xdr:rowOff>
    </xdr:to>
    <xdr:cxnSp macro="">
      <xdr:nvCxnSpPr>
        <xdr:cNvPr id="339" name="直線コネクタ 338">
          <a:extLst>
            <a:ext uri="{FF2B5EF4-FFF2-40B4-BE49-F238E27FC236}">
              <a16:creationId xmlns:a16="http://schemas.microsoft.com/office/drawing/2014/main" id="{4FFFF828-6985-4BDA-8F43-08101C194582}"/>
            </a:ext>
          </a:extLst>
        </xdr:cNvPr>
        <xdr:cNvCxnSpPr/>
      </xdr:nvCxnSpPr>
      <xdr:spPr>
        <a:xfrm>
          <a:off x="2001376" y="10448925"/>
          <a:ext cx="2459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358775</xdr:colOff>
      <xdr:row>130</xdr:row>
      <xdr:rowOff>114300</xdr:rowOff>
    </xdr:from>
    <xdr:to>
      <xdr:col>38</xdr:col>
      <xdr:colOff>307082</xdr:colOff>
      <xdr:row>135</xdr:row>
      <xdr:rowOff>95250</xdr:rowOff>
    </xdr:to>
    <xdr:sp macro="" textlink="">
      <xdr:nvSpPr>
        <xdr:cNvPr id="340" name="正方形/長方形 339">
          <a:extLst>
            <a:ext uri="{FF2B5EF4-FFF2-40B4-BE49-F238E27FC236}">
              <a16:creationId xmlns:a16="http://schemas.microsoft.com/office/drawing/2014/main" id="{FAA79FB8-B6C0-451F-A055-2425DE0576B8}"/>
            </a:ext>
          </a:extLst>
        </xdr:cNvPr>
        <xdr:cNvSpPr/>
      </xdr:nvSpPr>
      <xdr:spPr>
        <a:xfrm>
          <a:off x="10817225" y="19440525"/>
          <a:ext cx="2081907" cy="600075"/>
        </a:xfrm>
        <a:prstGeom prst="rect">
          <a:avLst/>
        </a:prstGeom>
        <a:noFill/>
        <a:ln w="254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358775</xdr:colOff>
      <xdr:row>131</xdr:row>
      <xdr:rowOff>114300</xdr:rowOff>
    </xdr:from>
    <xdr:to>
      <xdr:col>38</xdr:col>
      <xdr:colOff>304075</xdr:colOff>
      <xdr:row>131</xdr:row>
      <xdr:rowOff>114300</xdr:rowOff>
    </xdr:to>
    <xdr:cxnSp macro="">
      <xdr:nvCxnSpPr>
        <xdr:cNvPr id="341" name="直線コネクタ 340">
          <a:extLst>
            <a:ext uri="{FF2B5EF4-FFF2-40B4-BE49-F238E27FC236}">
              <a16:creationId xmlns:a16="http://schemas.microsoft.com/office/drawing/2014/main" id="{295C6A6B-1603-44B3-B906-7AB707857EC2}"/>
            </a:ext>
          </a:extLst>
        </xdr:cNvPr>
        <xdr:cNvCxnSpPr/>
      </xdr:nvCxnSpPr>
      <xdr:spPr>
        <a:xfrm>
          <a:off x="10817225" y="19564350"/>
          <a:ext cx="2078900" cy="0"/>
        </a:xfrm>
        <a:prstGeom prst="line">
          <a:avLst/>
        </a:prstGeom>
        <a:ln w="254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120568</xdr:colOff>
      <xdr:row>130</xdr:row>
      <xdr:rowOff>114300</xdr:rowOff>
    </xdr:from>
    <xdr:to>
      <xdr:col>34</xdr:col>
      <xdr:colOff>120568</xdr:colOff>
      <xdr:row>135</xdr:row>
      <xdr:rowOff>95250</xdr:rowOff>
    </xdr:to>
    <xdr:cxnSp macro="">
      <xdr:nvCxnSpPr>
        <xdr:cNvPr id="342" name="直線コネクタ 341">
          <a:extLst>
            <a:ext uri="{FF2B5EF4-FFF2-40B4-BE49-F238E27FC236}">
              <a16:creationId xmlns:a16="http://schemas.microsoft.com/office/drawing/2014/main" id="{3F8E709A-6163-4114-843C-FDD86D88FFE4}"/>
            </a:ext>
          </a:extLst>
        </xdr:cNvPr>
        <xdr:cNvCxnSpPr/>
      </xdr:nvCxnSpPr>
      <xdr:spPr>
        <a:xfrm>
          <a:off x="11845843" y="19440525"/>
          <a:ext cx="0" cy="6000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42254</xdr:colOff>
      <xdr:row>130</xdr:row>
      <xdr:rowOff>114300</xdr:rowOff>
    </xdr:from>
    <xdr:to>
      <xdr:col>37</xdr:col>
      <xdr:colOff>42254</xdr:colOff>
      <xdr:row>135</xdr:row>
      <xdr:rowOff>95250</xdr:rowOff>
    </xdr:to>
    <xdr:cxnSp macro="">
      <xdr:nvCxnSpPr>
        <xdr:cNvPr id="343" name="直線コネクタ 342">
          <a:extLst>
            <a:ext uri="{FF2B5EF4-FFF2-40B4-BE49-F238E27FC236}">
              <a16:creationId xmlns:a16="http://schemas.microsoft.com/office/drawing/2014/main" id="{D946CF86-973C-481B-8DC7-E137AA29E958}"/>
            </a:ext>
          </a:extLst>
        </xdr:cNvPr>
        <xdr:cNvCxnSpPr/>
      </xdr:nvCxnSpPr>
      <xdr:spPr>
        <a:xfrm>
          <a:off x="12377129" y="19440525"/>
          <a:ext cx="0" cy="600075"/>
        </a:xfrm>
        <a:prstGeom prst="line">
          <a:avLst/>
        </a:prstGeom>
        <a:ln w="254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8870</xdr:colOff>
      <xdr:row>130</xdr:row>
      <xdr:rowOff>114300</xdr:rowOff>
    </xdr:from>
    <xdr:to>
      <xdr:col>33</xdr:col>
      <xdr:colOff>8870</xdr:colOff>
      <xdr:row>135</xdr:row>
      <xdr:rowOff>95250</xdr:rowOff>
    </xdr:to>
    <xdr:cxnSp macro="">
      <xdr:nvCxnSpPr>
        <xdr:cNvPr id="344" name="直線コネクタ 343">
          <a:extLst>
            <a:ext uri="{FF2B5EF4-FFF2-40B4-BE49-F238E27FC236}">
              <a16:creationId xmlns:a16="http://schemas.microsoft.com/office/drawing/2014/main" id="{A3409738-500B-44A8-870D-3FC5AE54DB1A}"/>
            </a:ext>
          </a:extLst>
        </xdr:cNvPr>
        <xdr:cNvCxnSpPr/>
      </xdr:nvCxnSpPr>
      <xdr:spPr>
        <a:xfrm>
          <a:off x="11305520" y="19440525"/>
          <a:ext cx="0" cy="600075"/>
        </a:xfrm>
        <a:prstGeom prst="line">
          <a:avLst/>
        </a:prstGeom>
        <a:ln w="254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8523</xdr:colOff>
      <xdr:row>130</xdr:row>
      <xdr:rowOff>82549</xdr:rowOff>
    </xdr:from>
    <xdr:to>
      <xdr:col>39</xdr:col>
      <xdr:colOff>85725</xdr:colOff>
      <xdr:row>132</xdr:row>
      <xdr:rowOff>19050</xdr:rowOff>
    </xdr:to>
    <xdr:sp macro="" textlink="">
      <xdr:nvSpPr>
        <xdr:cNvPr id="345" name="テキスト ボックス 344">
          <a:extLst>
            <a:ext uri="{FF2B5EF4-FFF2-40B4-BE49-F238E27FC236}">
              <a16:creationId xmlns:a16="http://schemas.microsoft.com/office/drawing/2014/main" id="{669522F1-1F5F-468B-BBC2-5C5941AE90C3}"/>
            </a:ext>
          </a:extLst>
        </xdr:cNvPr>
        <xdr:cNvSpPr txBox="1"/>
      </xdr:nvSpPr>
      <xdr:spPr>
        <a:xfrm>
          <a:off x="11305173" y="19408774"/>
          <a:ext cx="1686927" cy="1841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700">
              <a:latin typeface="ＭＳ 明朝" panose="02020609040205080304" pitchFamily="17" charset="-128"/>
              <a:ea typeface="ＭＳ 明朝" panose="02020609040205080304" pitchFamily="17" charset="-128"/>
            </a:rPr>
            <a:t>財務部長　　</a:t>
          </a:r>
          <a:r>
            <a:rPr kumimoji="1" lang="ja-JP" altLang="en-US" sz="700" baseline="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会 　計 　 事 務 係</a:t>
          </a:r>
          <a:endParaRPr kumimoji="1" lang="en-US" altLang="ja-JP" sz="700">
            <a:latin typeface="ＭＳ 明朝" panose="02020609040205080304" pitchFamily="17" charset="-128"/>
            <a:ea typeface="ＭＳ 明朝" panose="02020609040205080304" pitchFamily="17" charset="-128"/>
          </a:endParaRPr>
        </a:p>
      </xdr:txBody>
    </xdr:sp>
    <xdr:clientData/>
  </xdr:twoCellAnchor>
  <xdr:twoCellAnchor>
    <xdr:from>
      <xdr:col>32</xdr:col>
      <xdr:colOff>24583</xdr:colOff>
      <xdr:row>113</xdr:row>
      <xdr:rowOff>0</xdr:rowOff>
    </xdr:from>
    <xdr:to>
      <xdr:col>32</xdr:col>
      <xdr:colOff>24583</xdr:colOff>
      <xdr:row>129</xdr:row>
      <xdr:rowOff>390000</xdr:rowOff>
    </xdr:to>
    <xdr:cxnSp macro="">
      <xdr:nvCxnSpPr>
        <xdr:cNvPr id="346" name="直線コネクタ 345">
          <a:extLst>
            <a:ext uri="{FF2B5EF4-FFF2-40B4-BE49-F238E27FC236}">
              <a16:creationId xmlns:a16="http://schemas.microsoft.com/office/drawing/2014/main" id="{5BDD9524-55B1-4160-A614-F99E4D96BE2E}"/>
            </a:ext>
          </a:extLst>
        </xdr:cNvPr>
        <xdr:cNvCxnSpPr/>
      </xdr:nvCxnSpPr>
      <xdr:spPr>
        <a:xfrm>
          <a:off x="10854508" y="13144500"/>
          <a:ext cx="0" cy="61812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447074</xdr:colOff>
      <xdr:row>113</xdr:row>
      <xdr:rowOff>0</xdr:rowOff>
    </xdr:from>
    <xdr:to>
      <xdr:col>32</xdr:col>
      <xdr:colOff>447074</xdr:colOff>
      <xdr:row>129</xdr:row>
      <xdr:rowOff>390000</xdr:rowOff>
    </xdr:to>
    <xdr:cxnSp macro="">
      <xdr:nvCxnSpPr>
        <xdr:cNvPr id="347" name="直線コネクタ 346">
          <a:extLst>
            <a:ext uri="{FF2B5EF4-FFF2-40B4-BE49-F238E27FC236}">
              <a16:creationId xmlns:a16="http://schemas.microsoft.com/office/drawing/2014/main" id="{6BDA83FB-78CB-4207-9A11-1D3DF041A62D}"/>
            </a:ext>
          </a:extLst>
        </xdr:cNvPr>
        <xdr:cNvCxnSpPr/>
      </xdr:nvCxnSpPr>
      <xdr:spPr>
        <a:xfrm>
          <a:off x="11276999" y="13144500"/>
          <a:ext cx="0" cy="61812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19050</xdr:colOff>
      <xdr:row>112</xdr:row>
      <xdr:rowOff>0</xdr:rowOff>
    </xdr:from>
    <xdr:to>
      <xdr:col>38</xdr:col>
      <xdr:colOff>304800</xdr:colOff>
      <xdr:row>129</xdr:row>
      <xdr:rowOff>387350</xdr:rowOff>
    </xdr:to>
    <xdr:sp macro="" textlink="">
      <xdr:nvSpPr>
        <xdr:cNvPr id="348" name="正方形/長方形 347">
          <a:extLst>
            <a:ext uri="{FF2B5EF4-FFF2-40B4-BE49-F238E27FC236}">
              <a16:creationId xmlns:a16="http://schemas.microsoft.com/office/drawing/2014/main" id="{0163C199-EE66-4474-902C-B2766B17EC77}"/>
            </a:ext>
          </a:extLst>
        </xdr:cNvPr>
        <xdr:cNvSpPr/>
      </xdr:nvSpPr>
      <xdr:spPr>
        <a:xfrm>
          <a:off x="6553200" y="12782550"/>
          <a:ext cx="6343650" cy="65405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22137</xdr:colOff>
      <xdr:row>113</xdr:row>
      <xdr:rowOff>0</xdr:rowOff>
    </xdr:from>
    <xdr:to>
      <xdr:col>38</xdr:col>
      <xdr:colOff>307752</xdr:colOff>
      <xdr:row>113</xdr:row>
      <xdr:rowOff>0</xdr:rowOff>
    </xdr:to>
    <xdr:cxnSp macro="">
      <xdr:nvCxnSpPr>
        <xdr:cNvPr id="349" name="直線コネクタ 348">
          <a:extLst>
            <a:ext uri="{FF2B5EF4-FFF2-40B4-BE49-F238E27FC236}">
              <a16:creationId xmlns:a16="http://schemas.microsoft.com/office/drawing/2014/main" id="{382B9B75-2558-4022-9675-DE7FCE4D6B00}"/>
            </a:ext>
          </a:extLst>
        </xdr:cNvPr>
        <xdr:cNvCxnSpPr/>
      </xdr:nvCxnSpPr>
      <xdr:spPr>
        <a:xfrm>
          <a:off x="6556287" y="131445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114</xdr:row>
      <xdr:rowOff>0</xdr:rowOff>
    </xdr:from>
    <xdr:to>
      <xdr:col>38</xdr:col>
      <xdr:colOff>307796</xdr:colOff>
      <xdr:row>114</xdr:row>
      <xdr:rowOff>0</xdr:rowOff>
    </xdr:to>
    <xdr:cxnSp macro="">
      <xdr:nvCxnSpPr>
        <xdr:cNvPr id="350" name="直線コネクタ 349">
          <a:extLst>
            <a:ext uri="{FF2B5EF4-FFF2-40B4-BE49-F238E27FC236}">
              <a16:creationId xmlns:a16="http://schemas.microsoft.com/office/drawing/2014/main" id="{72BD9F6B-8E6A-4D47-8259-A9EFC6BB525A}"/>
            </a:ext>
          </a:extLst>
        </xdr:cNvPr>
        <xdr:cNvCxnSpPr/>
      </xdr:nvCxnSpPr>
      <xdr:spPr>
        <a:xfrm>
          <a:off x="6556331" y="135064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115</xdr:row>
      <xdr:rowOff>0</xdr:rowOff>
    </xdr:from>
    <xdr:to>
      <xdr:col>38</xdr:col>
      <xdr:colOff>307796</xdr:colOff>
      <xdr:row>115</xdr:row>
      <xdr:rowOff>0</xdr:rowOff>
    </xdr:to>
    <xdr:cxnSp macro="">
      <xdr:nvCxnSpPr>
        <xdr:cNvPr id="351" name="直線コネクタ 350">
          <a:extLst>
            <a:ext uri="{FF2B5EF4-FFF2-40B4-BE49-F238E27FC236}">
              <a16:creationId xmlns:a16="http://schemas.microsoft.com/office/drawing/2014/main" id="{8CB64106-BE28-4568-8E2D-11632A68C38F}"/>
            </a:ext>
          </a:extLst>
        </xdr:cNvPr>
        <xdr:cNvCxnSpPr/>
      </xdr:nvCxnSpPr>
      <xdr:spPr>
        <a:xfrm>
          <a:off x="6556331" y="138684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116</xdr:row>
      <xdr:rowOff>0</xdr:rowOff>
    </xdr:from>
    <xdr:to>
      <xdr:col>38</xdr:col>
      <xdr:colOff>307796</xdr:colOff>
      <xdr:row>116</xdr:row>
      <xdr:rowOff>0</xdr:rowOff>
    </xdr:to>
    <xdr:cxnSp macro="">
      <xdr:nvCxnSpPr>
        <xdr:cNvPr id="352" name="直線コネクタ 351">
          <a:extLst>
            <a:ext uri="{FF2B5EF4-FFF2-40B4-BE49-F238E27FC236}">
              <a16:creationId xmlns:a16="http://schemas.microsoft.com/office/drawing/2014/main" id="{0D938F11-B1DA-42D2-B8B2-E2B8A7C3C08C}"/>
            </a:ext>
          </a:extLst>
        </xdr:cNvPr>
        <xdr:cNvCxnSpPr/>
      </xdr:nvCxnSpPr>
      <xdr:spPr>
        <a:xfrm>
          <a:off x="6556331" y="142303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117</xdr:row>
      <xdr:rowOff>0</xdr:rowOff>
    </xdr:from>
    <xdr:to>
      <xdr:col>38</xdr:col>
      <xdr:colOff>307796</xdr:colOff>
      <xdr:row>117</xdr:row>
      <xdr:rowOff>0</xdr:rowOff>
    </xdr:to>
    <xdr:cxnSp macro="">
      <xdr:nvCxnSpPr>
        <xdr:cNvPr id="353" name="直線コネクタ 352">
          <a:extLst>
            <a:ext uri="{FF2B5EF4-FFF2-40B4-BE49-F238E27FC236}">
              <a16:creationId xmlns:a16="http://schemas.microsoft.com/office/drawing/2014/main" id="{F6D87EE4-43EC-49D2-B67F-D45ECE21718E}"/>
            </a:ext>
          </a:extLst>
        </xdr:cNvPr>
        <xdr:cNvCxnSpPr/>
      </xdr:nvCxnSpPr>
      <xdr:spPr>
        <a:xfrm>
          <a:off x="6556331" y="145923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118</xdr:row>
      <xdr:rowOff>0</xdr:rowOff>
    </xdr:from>
    <xdr:to>
      <xdr:col>38</xdr:col>
      <xdr:colOff>307796</xdr:colOff>
      <xdr:row>118</xdr:row>
      <xdr:rowOff>0</xdr:rowOff>
    </xdr:to>
    <xdr:cxnSp macro="">
      <xdr:nvCxnSpPr>
        <xdr:cNvPr id="354" name="直線コネクタ 353">
          <a:extLst>
            <a:ext uri="{FF2B5EF4-FFF2-40B4-BE49-F238E27FC236}">
              <a16:creationId xmlns:a16="http://schemas.microsoft.com/office/drawing/2014/main" id="{60B2015B-2134-4789-ACF6-CA9B0E632B51}"/>
            </a:ext>
          </a:extLst>
        </xdr:cNvPr>
        <xdr:cNvCxnSpPr/>
      </xdr:nvCxnSpPr>
      <xdr:spPr>
        <a:xfrm>
          <a:off x="6556331" y="149542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119</xdr:row>
      <xdr:rowOff>0</xdr:rowOff>
    </xdr:from>
    <xdr:to>
      <xdr:col>38</xdr:col>
      <xdr:colOff>307796</xdr:colOff>
      <xdr:row>119</xdr:row>
      <xdr:rowOff>0</xdr:rowOff>
    </xdr:to>
    <xdr:cxnSp macro="">
      <xdr:nvCxnSpPr>
        <xdr:cNvPr id="355" name="直線コネクタ 354">
          <a:extLst>
            <a:ext uri="{FF2B5EF4-FFF2-40B4-BE49-F238E27FC236}">
              <a16:creationId xmlns:a16="http://schemas.microsoft.com/office/drawing/2014/main" id="{9A96778B-B600-4F76-BF81-EE1483C7862D}"/>
            </a:ext>
          </a:extLst>
        </xdr:cNvPr>
        <xdr:cNvCxnSpPr/>
      </xdr:nvCxnSpPr>
      <xdr:spPr>
        <a:xfrm>
          <a:off x="6556331" y="153162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120</xdr:row>
      <xdr:rowOff>0</xdr:rowOff>
    </xdr:from>
    <xdr:to>
      <xdr:col>38</xdr:col>
      <xdr:colOff>307796</xdr:colOff>
      <xdr:row>120</xdr:row>
      <xdr:rowOff>0</xdr:rowOff>
    </xdr:to>
    <xdr:cxnSp macro="">
      <xdr:nvCxnSpPr>
        <xdr:cNvPr id="356" name="直線コネクタ 355">
          <a:extLst>
            <a:ext uri="{FF2B5EF4-FFF2-40B4-BE49-F238E27FC236}">
              <a16:creationId xmlns:a16="http://schemas.microsoft.com/office/drawing/2014/main" id="{E9220B4C-7C35-4333-824C-9F3189B61302}"/>
            </a:ext>
          </a:extLst>
        </xdr:cNvPr>
        <xdr:cNvCxnSpPr/>
      </xdr:nvCxnSpPr>
      <xdr:spPr>
        <a:xfrm>
          <a:off x="6556331" y="156781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121</xdr:row>
      <xdr:rowOff>0</xdr:rowOff>
    </xdr:from>
    <xdr:to>
      <xdr:col>38</xdr:col>
      <xdr:colOff>307796</xdr:colOff>
      <xdr:row>121</xdr:row>
      <xdr:rowOff>0</xdr:rowOff>
    </xdr:to>
    <xdr:cxnSp macro="">
      <xdr:nvCxnSpPr>
        <xdr:cNvPr id="357" name="直線コネクタ 356">
          <a:extLst>
            <a:ext uri="{FF2B5EF4-FFF2-40B4-BE49-F238E27FC236}">
              <a16:creationId xmlns:a16="http://schemas.microsoft.com/office/drawing/2014/main" id="{68893789-B24C-4B1A-897F-30CDFB8E7A84}"/>
            </a:ext>
          </a:extLst>
        </xdr:cNvPr>
        <xdr:cNvCxnSpPr/>
      </xdr:nvCxnSpPr>
      <xdr:spPr>
        <a:xfrm>
          <a:off x="6556331" y="160401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122</xdr:row>
      <xdr:rowOff>0</xdr:rowOff>
    </xdr:from>
    <xdr:to>
      <xdr:col>38</xdr:col>
      <xdr:colOff>307796</xdr:colOff>
      <xdr:row>122</xdr:row>
      <xdr:rowOff>0</xdr:rowOff>
    </xdr:to>
    <xdr:cxnSp macro="">
      <xdr:nvCxnSpPr>
        <xdr:cNvPr id="358" name="直線コネクタ 357">
          <a:extLst>
            <a:ext uri="{FF2B5EF4-FFF2-40B4-BE49-F238E27FC236}">
              <a16:creationId xmlns:a16="http://schemas.microsoft.com/office/drawing/2014/main" id="{34987581-665C-4DF0-87DC-BCD7BB6E7C39}"/>
            </a:ext>
          </a:extLst>
        </xdr:cNvPr>
        <xdr:cNvCxnSpPr/>
      </xdr:nvCxnSpPr>
      <xdr:spPr>
        <a:xfrm>
          <a:off x="6556331" y="164020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123</xdr:row>
      <xdr:rowOff>0</xdr:rowOff>
    </xdr:from>
    <xdr:to>
      <xdr:col>38</xdr:col>
      <xdr:colOff>307796</xdr:colOff>
      <xdr:row>123</xdr:row>
      <xdr:rowOff>0</xdr:rowOff>
    </xdr:to>
    <xdr:cxnSp macro="">
      <xdr:nvCxnSpPr>
        <xdr:cNvPr id="359" name="直線コネクタ 358">
          <a:extLst>
            <a:ext uri="{FF2B5EF4-FFF2-40B4-BE49-F238E27FC236}">
              <a16:creationId xmlns:a16="http://schemas.microsoft.com/office/drawing/2014/main" id="{3FE05BFD-5F4F-4C2F-A888-4CF09A2426DA}"/>
            </a:ext>
          </a:extLst>
        </xdr:cNvPr>
        <xdr:cNvCxnSpPr/>
      </xdr:nvCxnSpPr>
      <xdr:spPr>
        <a:xfrm>
          <a:off x="6556331" y="167640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958</xdr:colOff>
      <xdr:row>112</xdr:row>
      <xdr:rowOff>0</xdr:rowOff>
    </xdr:from>
    <xdr:to>
      <xdr:col>23</xdr:col>
      <xdr:colOff>958</xdr:colOff>
      <xdr:row>126</xdr:row>
      <xdr:rowOff>354950</xdr:rowOff>
    </xdr:to>
    <xdr:cxnSp macro="">
      <xdr:nvCxnSpPr>
        <xdr:cNvPr id="360" name="直線コネクタ 359">
          <a:extLst>
            <a:ext uri="{FF2B5EF4-FFF2-40B4-BE49-F238E27FC236}">
              <a16:creationId xmlns:a16="http://schemas.microsoft.com/office/drawing/2014/main" id="{CF93488D-8000-4EED-8C37-C89E4DA0B4E5}"/>
            </a:ext>
          </a:extLst>
        </xdr:cNvPr>
        <xdr:cNvCxnSpPr/>
      </xdr:nvCxnSpPr>
      <xdr:spPr>
        <a:xfrm>
          <a:off x="7497133" y="12782550"/>
          <a:ext cx="0" cy="54222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124</xdr:row>
      <xdr:rowOff>0</xdr:rowOff>
    </xdr:from>
    <xdr:to>
      <xdr:col>38</xdr:col>
      <xdr:colOff>307796</xdr:colOff>
      <xdr:row>124</xdr:row>
      <xdr:rowOff>0</xdr:rowOff>
    </xdr:to>
    <xdr:cxnSp macro="">
      <xdr:nvCxnSpPr>
        <xdr:cNvPr id="361" name="直線コネクタ 360">
          <a:extLst>
            <a:ext uri="{FF2B5EF4-FFF2-40B4-BE49-F238E27FC236}">
              <a16:creationId xmlns:a16="http://schemas.microsoft.com/office/drawing/2014/main" id="{735CBDDC-1F38-4B4E-8A5A-50A206FDD55D}"/>
            </a:ext>
          </a:extLst>
        </xdr:cNvPr>
        <xdr:cNvCxnSpPr/>
      </xdr:nvCxnSpPr>
      <xdr:spPr>
        <a:xfrm>
          <a:off x="6556331" y="171259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125</xdr:row>
      <xdr:rowOff>0</xdr:rowOff>
    </xdr:from>
    <xdr:to>
      <xdr:col>38</xdr:col>
      <xdr:colOff>307796</xdr:colOff>
      <xdr:row>125</xdr:row>
      <xdr:rowOff>0</xdr:rowOff>
    </xdr:to>
    <xdr:cxnSp macro="">
      <xdr:nvCxnSpPr>
        <xdr:cNvPr id="362" name="直線コネクタ 361">
          <a:extLst>
            <a:ext uri="{FF2B5EF4-FFF2-40B4-BE49-F238E27FC236}">
              <a16:creationId xmlns:a16="http://schemas.microsoft.com/office/drawing/2014/main" id="{16B5C275-517A-4784-B5BA-5998EEB29EA5}"/>
            </a:ext>
          </a:extLst>
        </xdr:cNvPr>
        <xdr:cNvCxnSpPr/>
      </xdr:nvCxnSpPr>
      <xdr:spPr>
        <a:xfrm>
          <a:off x="6556331" y="174879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126</xdr:row>
      <xdr:rowOff>0</xdr:rowOff>
    </xdr:from>
    <xdr:to>
      <xdr:col>38</xdr:col>
      <xdr:colOff>307796</xdr:colOff>
      <xdr:row>126</xdr:row>
      <xdr:rowOff>0</xdr:rowOff>
    </xdr:to>
    <xdr:cxnSp macro="">
      <xdr:nvCxnSpPr>
        <xdr:cNvPr id="397" name="直線コネクタ 396">
          <a:extLst>
            <a:ext uri="{FF2B5EF4-FFF2-40B4-BE49-F238E27FC236}">
              <a16:creationId xmlns:a16="http://schemas.microsoft.com/office/drawing/2014/main" id="{62327B4A-5959-438E-942E-5A1BD7BDABAB}"/>
            </a:ext>
          </a:extLst>
        </xdr:cNvPr>
        <xdr:cNvCxnSpPr/>
      </xdr:nvCxnSpPr>
      <xdr:spPr>
        <a:xfrm>
          <a:off x="6556331" y="178498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127</xdr:row>
      <xdr:rowOff>0</xdr:rowOff>
    </xdr:from>
    <xdr:to>
      <xdr:col>38</xdr:col>
      <xdr:colOff>307796</xdr:colOff>
      <xdr:row>127</xdr:row>
      <xdr:rowOff>0</xdr:rowOff>
    </xdr:to>
    <xdr:cxnSp macro="">
      <xdr:nvCxnSpPr>
        <xdr:cNvPr id="398" name="直線コネクタ 397">
          <a:extLst>
            <a:ext uri="{FF2B5EF4-FFF2-40B4-BE49-F238E27FC236}">
              <a16:creationId xmlns:a16="http://schemas.microsoft.com/office/drawing/2014/main" id="{FB10E3E3-B9CE-4468-8AF6-92D595B933C7}"/>
            </a:ext>
          </a:extLst>
        </xdr:cNvPr>
        <xdr:cNvCxnSpPr/>
      </xdr:nvCxnSpPr>
      <xdr:spPr>
        <a:xfrm>
          <a:off x="6556331" y="182118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128</xdr:row>
      <xdr:rowOff>0</xdr:rowOff>
    </xdr:from>
    <xdr:to>
      <xdr:col>38</xdr:col>
      <xdr:colOff>307796</xdr:colOff>
      <xdr:row>128</xdr:row>
      <xdr:rowOff>0</xdr:rowOff>
    </xdr:to>
    <xdr:cxnSp macro="">
      <xdr:nvCxnSpPr>
        <xdr:cNvPr id="399" name="直線コネクタ 398">
          <a:extLst>
            <a:ext uri="{FF2B5EF4-FFF2-40B4-BE49-F238E27FC236}">
              <a16:creationId xmlns:a16="http://schemas.microsoft.com/office/drawing/2014/main" id="{9E8695F0-3B2B-44FB-8807-0EFA7103689D}"/>
            </a:ext>
          </a:extLst>
        </xdr:cNvPr>
        <xdr:cNvCxnSpPr/>
      </xdr:nvCxnSpPr>
      <xdr:spPr>
        <a:xfrm>
          <a:off x="6556331" y="185737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22181</xdr:colOff>
      <xdr:row>129</xdr:row>
      <xdr:rowOff>0</xdr:rowOff>
    </xdr:from>
    <xdr:to>
      <xdr:col>38</xdr:col>
      <xdr:colOff>307796</xdr:colOff>
      <xdr:row>129</xdr:row>
      <xdr:rowOff>0</xdr:rowOff>
    </xdr:to>
    <xdr:cxnSp macro="">
      <xdr:nvCxnSpPr>
        <xdr:cNvPr id="400" name="直線コネクタ 399">
          <a:extLst>
            <a:ext uri="{FF2B5EF4-FFF2-40B4-BE49-F238E27FC236}">
              <a16:creationId xmlns:a16="http://schemas.microsoft.com/office/drawing/2014/main" id="{43412998-3D57-4A44-AD35-714BE4C27713}"/>
            </a:ext>
          </a:extLst>
        </xdr:cNvPr>
        <xdr:cNvCxnSpPr/>
      </xdr:nvCxnSpPr>
      <xdr:spPr>
        <a:xfrm>
          <a:off x="6556331" y="189357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62</xdr:colOff>
      <xdr:row>112</xdr:row>
      <xdr:rowOff>0</xdr:rowOff>
    </xdr:from>
    <xdr:to>
      <xdr:col>30</xdr:col>
      <xdr:colOff>62</xdr:colOff>
      <xdr:row>129</xdr:row>
      <xdr:rowOff>381500</xdr:rowOff>
    </xdr:to>
    <xdr:cxnSp macro="">
      <xdr:nvCxnSpPr>
        <xdr:cNvPr id="401" name="直線コネクタ 400">
          <a:extLst>
            <a:ext uri="{FF2B5EF4-FFF2-40B4-BE49-F238E27FC236}">
              <a16:creationId xmlns:a16="http://schemas.microsoft.com/office/drawing/2014/main" id="{5E372E8A-6B61-424C-B686-2035F0BE7306}"/>
            </a:ext>
          </a:extLst>
        </xdr:cNvPr>
        <xdr:cNvCxnSpPr/>
      </xdr:nvCxnSpPr>
      <xdr:spPr>
        <a:xfrm>
          <a:off x="10306112" y="12782550"/>
          <a:ext cx="0" cy="65346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2768</xdr:colOff>
      <xdr:row>112</xdr:row>
      <xdr:rowOff>0</xdr:rowOff>
    </xdr:from>
    <xdr:to>
      <xdr:col>34</xdr:col>
      <xdr:colOff>2768</xdr:colOff>
      <xdr:row>129</xdr:row>
      <xdr:rowOff>381500</xdr:rowOff>
    </xdr:to>
    <xdr:cxnSp macro="">
      <xdr:nvCxnSpPr>
        <xdr:cNvPr id="402" name="直線コネクタ 401">
          <a:extLst>
            <a:ext uri="{FF2B5EF4-FFF2-40B4-BE49-F238E27FC236}">
              <a16:creationId xmlns:a16="http://schemas.microsoft.com/office/drawing/2014/main" id="{CEE4AA58-2562-45AE-8E7D-7E929DCEBBE7}"/>
            </a:ext>
          </a:extLst>
        </xdr:cNvPr>
        <xdr:cNvCxnSpPr/>
      </xdr:nvCxnSpPr>
      <xdr:spPr>
        <a:xfrm>
          <a:off x="11728043" y="12782550"/>
          <a:ext cx="0" cy="65346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19050</xdr:colOff>
      <xdr:row>101</xdr:row>
      <xdr:rowOff>0</xdr:rowOff>
    </xdr:from>
    <xdr:to>
      <xdr:col>27</xdr:col>
      <xdr:colOff>22500</xdr:colOff>
      <xdr:row>101</xdr:row>
      <xdr:rowOff>0</xdr:rowOff>
    </xdr:to>
    <xdr:cxnSp macro="">
      <xdr:nvCxnSpPr>
        <xdr:cNvPr id="403" name="直線コネクタ 402">
          <a:extLst>
            <a:ext uri="{FF2B5EF4-FFF2-40B4-BE49-F238E27FC236}">
              <a16:creationId xmlns:a16="http://schemas.microsoft.com/office/drawing/2014/main" id="{2193BE0F-162E-4A99-B3EA-355DCBD7EFD6}"/>
            </a:ext>
          </a:extLst>
        </xdr:cNvPr>
        <xdr:cNvCxnSpPr/>
      </xdr:nvCxnSpPr>
      <xdr:spPr>
        <a:xfrm>
          <a:off x="6553200" y="11496675"/>
          <a:ext cx="2946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2731</xdr:colOff>
      <xdr:row>108</xdr:row>
      <xdr:rowOff>0</xdr:rowOff>
    </xdr:from>
    <xdr:to>
      <xdr:col>36</xdr:col>
      <xdr:colOff>5481</xdr:colOff>
      <xdr:row>108</xdr:row>
      <xdr:rowOff>0</xdr:rowOff>
    </xdr:to>
    <xdr:cxnSp macro="">
      <xdr:nvCxnSpPr>
        <xdr:cNvPr id="404" name="直線コネクタ 403">
          <a:extLst>
            <a:ext uri="{FF2B5EF4-FFF2-40B4-BE49-F238E27FC236}">
              <a16:creationId xmlns:a16="http://schemas.microsoft.com/office/drawing/2014/main" id="{4442C44F-8696-40DD-9951-0DF3E610004B}"/>
            </a:ext>
          </a:extLst>
        </xdr:cNvPr>
        <xdr:cNvCxnSpPr/>
      </xdr:nvCxnSpPr>
      <xdr:spPr>
        <a:xfrm>
          <a:off x="10832656" y="12296775"/>
          <a:ext cx="13362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38100</xdr:colOff>
      <xdr:row>102</xdr:row>
      <xdr:rowOff>0</xdr:rowOff>
    </xdr:from>
    <xdr:to>
      <xdr:col>38</xdr:col>
      <xdr:colOff>314280</xdr:colOff>
      <xdr:row>102</xdr:row>
      <xdr:rowOff>0</xdr:rowOff>
    </xdr:to>
    <xdr:cxnSp macro="">
      <xdr:nvCxnSpPr>
        <xdr:cNvPr id="405" name="直線コネクタ 404">
          <a:extLst>
            <a:ext uri="{FF2B5EF4-FFF2-40B4-BE49-F238E27FC236}">
              <a16:creationId xmlns:a16="http://schemas.microsoft.com/office/drawing/2014/main" id="{D85C573B-10E8-4B1C-84E2-93B383E51BD3}"/>
            </a:ext>
          </a:extLst>
        </xdr:cNvPr>
        <xdr:cNvCxnSpPr/>
      </xdr:nvCxnSpPr>
      <xdr:spPr>
        <a:xfrm>
          <a:off x="10496550" y="21602700"/>
          <a:ext cx="240978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1126</xdr:colOff>
      <xdr:row>92</xdr:row>
      <xdr:rowOff>0</xdr:rowOff>
    </xdr:from>
    <xdr:to>
      <xdr:col>31</xdr:col>
      <xdr:colOff>374826</xdr:colOff>
      <xdr:row>92</xdr:row>
      <xdr:rowOff>0</xdr:rowOff>
    </xdr:to>
    <xdr:cxnSp macro="">
      <xdr:nvCxnSpPr>
        <xdr:cNvPr id="406" name="直線コネクタ 405">
          <a:extLst>
            <a:ext uri="{FF2B5EF4-FFF2-40B4-BE49-F238E27FC236}">
              <a16:creationId xmlns:a16="http://schemas.microsoft.com/office/drawing/2014/main" id="{50CC6880-7FEE-4586-A115-B29BB135A9D6}"/>
            </a:ext>
          </a:extLst>
        </xdr:cNvPr>
        <xdr:cNvCxnSpPr/>
      </xdr:nvCxnSpPr>
      <xdr:spPr>
        <a:xfrm>
          <a:off x="8373601" y="10429875"/>
          <a:ext cx="2459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1126</xdr:colOff>
      <xdr:row>92</xdr:row>
      <xdr:rowOff>19050</xdr:rowOff>
    </xdr:from>
    <xdr:to>
      <xdr:col>31</xdr:col>
      <xdr:colOff>374826</xdr:colOff>
      <xdr:row>92</xdr:row>
      <xdr:rowOff>19050</xdr:rowOff>
    </xdr:to>
    <xdr:cxnSp macro="">
      <xdr:nvCxnSpPr>
        <xdr:cNvPr id="407" name="直線コネクタ 406">
          <a:extLst>
            <a:ext uri="{FF2B5EF4-FFF2-40B4-BE49-F238E27FC236}">
              <a16:creationId xmlns:a16="http://schemas.microsoft.com/office/drawing/2014/main" id="{D2F57C2B-8956-4BB5-98A5-D17D8A201A30}"/>
            </a:ext>
          </a:extLst>
        </xdr:cNvPr>
        <xdr:cNvCxnSpPr/>
      </xdr:nvCxnSpPr>
      <xdr:spPr>
        <a:xfrm>
          <a:off x="8373601" y="10448925"/>
          <a:ext cx="2459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358775</xdr:colOff>
      <xdr:row>130</xdr:row>
      <xdr:rowOff>114300</xdr:rowOff>
    </xdr:from>
    <xdr:to>
      <xdr:col>57</xdr:col>
      <xdr:colOff>307082</xdr:colOff>
      <xdr:row>135</xdr:row>
      <xdr:rowOff>95250</xdr:rowOff>
    </xdr:to>
    <xdr:sp macro="" textlink="">
      <xdr:nvSpPr>
        <xdr:cNvPr id="408" name="正方形/長方形 407">
          <a:extLst>
            <a:ext uri="{FF2B5EF4-FFF2-40B4-BE49-F238E27FC236}">
              <a16:creationId xmlns:a16="http://schemas.microsoft.com/office/drawing/2014/main" id="{683D7D79-236E-4AFC-807F-A3FB05A171C6}"/>
            </a:ext>
          </a:extLst>
        </xdr:cNvPr>
        <xdr:cNvSpPr/>
      </xdr:nvSpPr>
      <xdr:spPr>
        <a:xfrm>
          <a:off x="17189450" y="19440525"/>
          <a:ext cx="2081907" cy="600075"/>
        </a:xfrm>
        <a:prstGeom prst="rect">
          <a:avLst/>
        </a:prstGeom>
        <a:noFill/>
        <a:ln w="254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358775</xdr:colOff>
      <xdr:row>131</xdr:row>
      <xdr:rowOff>114300</xdr:rowOff>
    </xdr:from>
    <xdr:to>
      <xdr:col>57</xdr:col>
      <xdr:colOff>304075</xdr:colOff>
      <xdr:row>131</xdr:row>
      <xdr:rowOff>114300</xdr:rowOff>
    </xdr:to>
    <xdr:cxnSp macro="">
      <xdr:nvCxnSpPr>
        <xdr:cNvPr id="409" name="直線コネクタ 408">
          <a:extLst>
            <a:ext uri="{FF2B5EF4-FFF2-40B4-BE49-F238E27FC236}">
              <a16:creationId xmlns:a16="http://schemas.microsoft.com/office/drawing/2014/main" id="{84354A96-C7F9-46EB-835C-F81B929576A1}"/>
            </a:ext>
          </a:extLst>
        </xdr:cNvPr>
        <xdr:cNvCxnSpPr/>
      </xdr:nvCxnSpPr>
      <xdr:spPr>
        <a:xfrm>
          <a:off x="17189450" y="19564350"/>
          <a:ext cx="2078900" cy="0"/>
        </a:xfrm>
        <a:prstGeom prst="line">
          <a:avLst/>
        </a:prstGeom>
        <a:ln w="254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120568</xdr:colOff>
      <xdr:row>130</xdr:row>
      <xdr:rowOff>114300</xdr:rowOff>
    </xdr:from>
    <xdr:to>
      <xdr:col>53</xdr:col>
      <xdr:colOff>120568</xdr:colOff>
      <xdr:row>135</xdr:row>
      <xdr:rowOff>95250</xdr:rowOff>
    </xdr:to>
    <xdr:cxnSp macro="">
      <xdr:nvCxnSpPr>
        <xdr:cNvPr id="410" name="直線コネクタ 409">
          <a:extLst>
            <a:ext uri="{FF2B5EF4-FFF2-40B4-BE49-F238E27FC236}">
              <a16:creationId xmlns:a16="http://schemas.microsoft.com/office/drawing/2014/main" id="{E00AB2C8-5842-4FDC-BDB8-FF78EF89718F}"/>
            </a:ext>
          </a:extLst>
        </xdr:cNvPr>
        <xdr:cNvCxnSpPr/>
      </xdr:nvCxnSpPr>
      <xdr:spPr>
        <a:xfrm>
          <a:off x="18218068" y="19440525"/>
          <a:ext cx="0" cy="6000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42254</xdr:colOff>
      <xdr:row>130</xdr:row>
      <xdr:rowOff>114300</xdr:rowOff>
    </xdr:from>
    <xdr:to>
      <xdr:col>56</xdr:col>
      <xdr:colOff>42254</xdr:colOff>
      <xdr:row>135</xdr:row>
      <xdr:rowOff>95250</xdr:rowOff>
    </xdr:to>
    <xdr:cxnSp macro="">
      <xdr:nvCxnSpPr>
        <xdr:cNvPr id="411" name="直線コネクタ 410">
          <a:extLst>
            <a:ext uri="{FF2B5EF4-FFF2-40B4-BE49-F238E27FC236}">
              <a16:creationId xmlns:a16="http://schemas.microsoft.com/office/drawing/2014/main" id="{A141FE7D-45D9-433C-BDC2-FDB90663D2A1}"/>
            </a:ext>
          </a:extLst>
        </xdr:cNvPr>
        <xdr:cNvCxnSpPr/>
      </xdr:nvCxnSpPr>
      <xdr:spPr>
        <a:xfrm>
          <a:off x="18749354" y="19440525"/>
          <a:ext cx="0" cy="600075"/>
        </a:xfrm>
        <a:prstGeom prst="line">
          <a:avLst/>
        </a:prstGeom>
        <a:ln w="254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8870</xdr:colOff>
      <xdr:row>130</xdr:row>
      <xdr:rowOff>114300</xdr:rowOff>
    </xdr:from>
    <xdr:to>
      <xdr:col>52</xdr:col>
      <xdr:colOff>8870</xdr:colOff>
      <xdr:row>135</xdr:row>
      <xdr:rowOff>95250</xdr:rowOff>
    </xdr:to>
    <xdr:cxnSp macro="">
      <xdr:nvCxnSpPr>
        <xdr:cNvPr id="412" name="直線コネクタ 411">
          <a:extLst>
            <a:ext uri="{FF2B5EF4-FFF2-40B4-BE49-F238E27FC236}">
              <a16:creationId xmlns:a16="http://schemas.microsoft.com/office/drawing/2014/main" id="{2E442B0A-67E4-4174-B6D3-F223AB8840CF}"/>
            </a:ext>
          </a:extLst>
        </xdr:cNvPr>
        <xdr:cNvCxnSpPr/>
      </xdr:nvCxnSpPr>
      <xdr:spPr>
        <a:xfrm>
          <a:off x="17677745" y="19440525"/>
          <a:ext cx="0" cy="600075"/>
        </a:xfrm>
        <a:prstGeom prst="line">
          <a:avLst/>
        </a:prstGeom>
        <a:ln w="254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8522</xdr:colOff>
      <xdr:row>130</xdr:row>
      <xdr:rowOff>82550</xdr:rowOff>
    </xdr:from>
    <xdr:to>
      <xdr:col>58</xdr:col>
      <xdr:colOff>85724</xdr:colOff>
      <xdr:row>132</xdr:row>
      <xdr:rowOff>9525</xdr:rowOff>
    </xdr:to>
    <xdr:sp macro="" textlink="">
      <xdr:nvSpPr>
        <xdr:cNvPr id="413" name="テキスト ボックス 412">
          <a:extLst>
            <a:ext uri="{FF2B5EF4-FFF2-40B4-BE49-F238E27FC236}">
              <a16:creationId xmlns:a16="http://schemas.microsoft.com/office/drawing/2014/main" id="{12C13758-991C-4AF3-8FCC-69E5F08E0888}"/>
            </a:ext>
          </a:extLst>
        </xdr:cNvPr>
        <xdr:cNvSpPr txBox="1"/>
      </xdr:nvSpPr>
      <xdr:spPr>
        <a:xfrm>
          <a:off x="17677397" y="19408775"/>
          <a:ext cx="1686927"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700">
              <a:latin typeface="ＭＳ 明朝" panose="02020609040205080304" pitchFamily="17" charset="-128"/>
              <a:ea typeface="ＭＳ 明朝" panose="02020609040205080304" pitchFamily="17" charset="-128"/>
            </a:rPr>
            <a:t>財務部長　　</a:t>
          </a:r>
          <a:r>
            <a:rPr kumimoji="1" lang="ja-JP" altLang="en-US" sz="700" baseline="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会 　計 　 事 務 係</a:t>
          </a:r>
          <a:endParaRPr kumimoji="1" lang="en-US" altLang="ja-JP" sz="700">
            <a:latin typeface="ＭＳ 明朝" panose="02020609040205080304" pitchFamily="17" charset="-128"/>
            <a:ea typeface="ＭＳ 明朝" panose="02020609040205080304" pitchFamily="17" charset="-128"/>
          </a:endParaRPr>
        </a:p>
      </xdr:txBody>
    </xdr:sp>
    <xdr:clientData/>
  </xdr:twoCellAnchor>
  <xdr:twoCellAnchor>
    <xdr:from>
      <xdr:col>51</xdr:col>
      <xdr:colOff>24583</xdr:colOff>
      <xdr:row>113</xdr:row>
      <xdr:rowOff>0</xdr:rowOff>
    </xdr:from>
    <xdr:to>
      <xdr:col>51</xdr:col>
      <xdr:colOff>24583</xdr:colOff>
      <xdr:row>129</xdr:row>
      <xdr:rowOff>390000</xdr:rowOff>
    </xdr:to>
    <xdr:cxnSp macro="">
      <xdr:nvCxnSpPr>
        <xdr:cNvPr id="414" name="直線コネクタ 413">
          <a:extLst>
            <a:ext uri="{FF2B5EF4-FFF2-40B4-BE49-F238E27FC236}">
              <a16:creationId xmlns:a16="http://schemas.microsoft.com/office/drawing/2014/main" id="{237A225F-09EF-4968-98A9-F5155D248C81}"/>
            </a:ext>
          </a:extLst>
        </xdr:cNvPr>
        <xdr:cNvCxnSpPr/>
      </xdr:nvCxnSpPr>
      <xdr:spPr>
        <a:xfrm>
          <a:off x="17226733" y="13144500"/>
          <a:ext cx="0" cy="61812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447074</xdr:colOff>
      <xdr:row>113</xdr:row>
      <xdr:rowOff>0</xdr:rowOff>
    </xdr:from>
    <xdr:to>
      <xdr:col>51</xdr:col>
      <xdr:colOff>447074</xdr:colOff>
      <xdr:row>129</xdr:row>
      <xdr:rowOff>390000</xdr:rowOff>
    </xdr:to>
    <xdr:cxnSp macro="">
      <xdr:nvCxnSpPr>
        <xdr:cNvPr id="415" name="直線コネクタ 414">
          <a:extLst>
            <a:ext uri="{FF2B5EF4-FFF2-40B4-BE49-F238E27FC236}">
              <a16:creationId xmlns:a16="http://schemas.microsoft.com/office/drawing/2014/main" id="{26DBC907-FC02-4887-90DF-B0A431369423}"/>
            </a:ext>
          </a:extLst>
        </xdr:cNvPr>
        <xdr:cNvCxnSpPr/>
      </xdr:nvCxnSpPr>
      <xdr:spPr>
        <a:xfrm>
          <a:off x="17649224" y="13144500"/>
          <a:ext cx="0" cy="61812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19050</xdr:colOff>
      <xdr:row>112</xdr:row>
      <xdr:rowOff>0</xdr:rowOff>
    </xdr:from>
    <xdr:to>
      <xdr:col>57</xdr:col>
      <xdr:colOff>304800</xdr:colOff>
      <xdr:row>129</xdr:row>
      <xdr:rowOff>387350</xdr:rowOff>
    </xdr:to>
    <xdr:sp macro="" textlink="">
      <xdr:nvSpPr>
        <xdr:cNvPr id="416" name="正方形/長方形 415">
          <a:extLst>
            <a:ext uri="{FF2B5EF4-FFF2-40B4-BE49-F238E27FC236}">
              <a16:creationId xmlns:a16="http://schemas.microsoft.com/office/drawing/2014/main" id="{88FD7954-DCDD-4E39-8232-AEEFD5122189}"/>
            </a:ext>
          </a:extLst>
        </xdr:cNvPr>
        <xdr:cNvSpPr/>
      </xdr:nvSpPr>
      <xdr:spPr>
        <a:xfrm>
          <a:off x="12925425" y="12782550"/>
          <a:ext cx="6343650" cy="65405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22137</xdr:colOff>
      <xdr:row>113</xdr:row>
      <xdr:rowOff>0</xdr:rowOff>
    </xdr:from>
    <xdr:to>
      <xdr:col>57</xdr:col>
      <xdr:colOff>307752</xdr:colOff>
      <xdr:row>113</xdr:row>
      <xdr:rowOff>0</xdr:rowOff>
    </xdr:to>
    <xdr:cxnSp macro="">
      <xdr:nvCxnSpPr>
        <xdr:cNvPr id="417" name="直線コネクタ 416">
          <a:extLst>
            <a:ext uri="{FF2B5EF4-FFF2-40B4-BE49-F238E27FC236}">
              <a16:creationId xmlns:a16="http://schemas.microsoft.com/office/drawing/2014/main" id="{45BAD4C0-1FD7-427F-A6D2-1E83D8D8707C}"/>
            </a:ext>
          </a:extLst>
        </xdr:cNvPr>
        <xdr:cNvCxnSpPr/>
      </xdr:nvCxnSpPr>
      <xdr:spPr>
        <a:xfrm>
          <a:off x="12928512" y="131445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114</xdr:row>
      <xdr:rowOff>0</xdr:rowOff>
    </xdr:from>
    <xdr:to>
      <xdr:col>57</xdr:col>
      <xdr:colOff>307796</xdr:colOff>
      <xdr:row>114</xdr:row>
      <xdr:rowOff>0</xdr:rowOff>
    </xdr:to>
    <xdr:cxnSp macro="">
      <xdr:nvCxnSpPr>
        <xdr:cNvPr id="418" name="直線コネクタ 417">
          <a:extLst>
            <a:ext uri="{FF2B5EF4-FFF2-40B4-BE49-F238E27FC236}">
              <a16:creationId xmlns:a16="http://schemas.microsoft.com/office/drawing/2014/main" id="{E8EAC2DF-1C8E-464C-B3A6-1DB340534FE6}"/>
            </a:ext>
          </a:extLst>
        </xdr:cNvPr>
        <xdr:cNvCxnSpPr/>
      </xdr:nvCxnSpPr>
      <xdr:spPr>
        <a:xfrm>
          <a:off x="12928556" y="135064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115</xdr:row>
      <xdr:rowOff>0</xdr:rowOff>
    </xdr:from>
    <xdr:to>
      <xdr:col>57</xdr:col>
      <xdr:colOff>307796</xdr:colOff>
      <xdr:row>115</xdr:row>
      <xdr:rowOff>0</xdr:rowOff>
    </xdr:to>
    <xdr:cxnSp macro="">
      <xdr:nvCxnSpPr>
        <xdr:cNvPr id="419" name="直線コネクタ 418">
          <a:extLst>
            <a:ext uri="{FF2B5EF4-FFF2-40B4-BE49-F238E27FC236}">
              <a16:creationId xmlns:a16="http://schemas.microsoft.com/office/drawing/2014/main" id="{9E65DDEA-EE47-4CE6-A56A-77D37FBA3F23}"/>
            </a:ext>
          </a:extLst>
        </xdr:cNvPr>
        <xdr:cNvCxnSpPr/>
      </xdr:nvCxnSpPr>
      <xdr:spPr>
        <a:xfrm>
          <a:off x="12928556" y="138684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116</xdr:row>
      <xdr:rowOff>0</xdr:rowOff>
    </xdr:from>
    <xdr:to>
      <xdr:col>57</xdr:col>
      <xdr:colOff>307796</xdr:colOff>
      <xdr:row>116</xdr:row>
      <xdr:rowOff>0</xdr:rowOff>
    </xdr:to>
    <xdr:cxnSp macro="">
      <xdr:nvCxnSpPr>
        <xdr:cNvPr id="420" name="直線コネクタ 419">
          <a:extLst>
            <a:ext uri="{FF2B5EF4-FFF2-40B4-BE49-F238E27FC236}">
              <a16:creationId xmlns:a16="http://schemas.microsoft.com/office/drawing/2014/main" id="{14148D4A-298E-4079-A2EA-CE83B9854B50}"/>
            </a:ext>
          </a:extLst>
        </xdr:cNvPr>
        <xdr:cNvCxnSpPr/>
      </xdr:nvCxnSpPr>
      <xdr:spPr>
        <a:xfrm>
          <a:off x="12928556" y="142303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117</xdr:row>
      <xdr:rowOff>0</xdr:rowOff>
    </xdr:from>
    <xdr:to>
      <xdr:col>57</xdr:col>
      <xdr:colOff>307796</xdr:colOff>
      <xdr:row>117</xdr:row>
      <xdr:rowOff>0</xdr:rowOff>
    </xdr:to>
    <xdr:cxnSp macro="">
      <xdr:nvCxnSpPr>
        <xdr:cNvPr id="421" name="直線コネクタ 420">
          <a:extLst>
            <a:ext uri="{FF2B5EF4-FFF2-40B4-BE49-F238E27FC236}">
              <a16:creationId xmlns:a16="http://schemas.microsoft.com/office/drawing/2014/main" id="{E3471609-5716-45E9-AA16-ACD11E6D629B}"/>
            </a:ext>
          </a:extLst>
        </xdr:cNvPr>
        <xdr:cNvCxnSpPr/>
      </xdr:nvCxnSpPr>
      <xdr:spPr>
        <a:xfrm>
          <a:off x="12928556" y="145923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118</xdr:row>
      <xdr:rowOff>0</xdr:rowOff>
    </xdr:from>
    <xdr:to>
      <xdr:col>57</xdr:col>
      <xdr:colOff>307796</xdr:colOff>
      <xdr:row>118</xdr:row>
      <xdr:rowOff>0</xdr:rowOff>
    </xdr:to>
    <xdr:cxnSp macro="">
      <xdr:nvCxnSpPr>
        <xdr:cNvPr id="422" name="直線コネクタ 421">
          <a:extLst>
            <a:ext uri="{FF2B5EF4-FFF2-40B4-BE49-F238E27FC236}">
              <a16:creationId xmlns:a16="http://schemas.microsoft.com/office/drawing/2014/main" id="{08F3F09B-EFBD-48B6-AF31-8D475D512EC1}"/>
            </a:ext>
          </a:extLst>
        </xdr:cNvPr>
        <xdr:cNvCxnSpPr/>
      </xdr:nvCxnSpPr>
      <xdr:spPr>
        <a:xfrm>
          <a:off x="12928556" y="149542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119</xdr:row>
      <xdr:rowOff>0</xdr:rowOff>
    </xdr:from>
    <xdr:to>
      <xdr:col>57</xdr:col>
      <xdr:colOff>307796</xdr:colOff>
      <xdr:row>119</xdr:row>
      <xdr:rowOff>0</xdr:rowOff>
    </xdr:to>
    <xdr:cxnSp macro="">
      <xdr:nvCxnSpPr>
        <xdr:cNvPr id="423" name="直線コネクタ 422">
          <a:extLst>
            <a:ext uri="{FF2B5EF4-FFF2-40B4-BE49-F238E27FC236}">
              <a16:creationId xmlns:a16="http://schemas.microsoft.com/office/drawing/2014/main" id="{DF0CE8DE-D3C6-483D-A6DA-53DBBFCCD7FD}"/>
            </a:ext>
          </a:extLst>
        </xdr:cNvPr>
        <xdr:cNvCxnSpPr/>
      </xdr:nvCxnSpPr>
      <xdr:spPr>
        <a:xfrm>
          <a:off x="12928556" y="153162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120</xdr:row>
      <xdr:rowOff>0</xdr:rowOff>
    </xdr:from>
    <xdr:to>
      <xdr:col>57</xdr:col>
      <xdr:colOff>307796</xdr:colOff>
      <xdr:row>120</xdr:row>
      <xdr:rowOff>0</xdr:rowOff>
    </xdr:to>
    <xdr:cxnSp macro="">
      <xdr:nvCxnSpPr>
        <xdr:cNvPr id="424" name="直線コネクタ 423">
          <a:extLst>
            <a:ext uri="{FF2B5EF4-FFF2-40B4-BE49-F238E27FC236}">
              <a16:creationId xmlns:a16="http://schemas.microsoft.com/office/drawing/2014/main" id="{8E6CBAF1-B2C6-4406-A00E-FDB3499EFA69}"/>
            </a:ext>
          </a:extLst>
        </xdr:cNvPr>
        <xdr:cNvCxnSpPr/>
      </xdr:nvCxnSpPr>
      <xdr:spPr>
        <a:xfrm>
          <a:off x="12928556" y="156781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121</xdr:row>
      <xdr:rowOff>0</xdr:rowOff>
    </xdr:from>
    <xdr:to>
      <xdr:col>57</xdr:col>
      <xdr:colOff>307796</xdr:colOff>
      <xdr:row>121</xdr:row>
      <xdr:rowOff>0</xdr:rowOff>
    </xdr:to>
    <xdr:cxnSp macro="">
      <xdr:nvCxnSpPr>
        <xdr:cNvPr id="425" name="直線コネクタ 424">
          <a:extLst>
            <a:ext uri="{FF2B5EF4-FFF2-40B4-BE49-F238E27FC236}">
              <a16:creationId xmlns:a16="http://schemas.microsoft.com/office/drawing/2014/main" id="{173CC1AD-30AA-4C1A-B8BF-85336B987DE0}"/>
            </a:ext>
          </a:extLst>
        </xdr:cNvPr>
        <xdr:cNvCxnSpPr/>
      </xdr:nvCxnSpPr>
      <xdr:spPr>
        <a:xfrm>
          <a:off x="12928556" y="160401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122</xdr:row>
      <xdr:rowOff>0</xdr:rowOff>
    </xdr:from>
    <xdr:to>
      <xdr:col>57</xdr:col>
      <xdr:colOff>307796</xdr:colOff>
      <xdr:row>122</xdr:row>
      <xdr:rowOff>0</xdr:rowOff>
    </xdr:to>
    <xdr:cxnSp macro="">
      <xdr:nvCxnSpPr>
        <xdr:cNvPr id="426" name="直線コネクタ 425">
          <a:extLst>
            <a:ext uri="{FF2B5EF4-FFF2-40B4-BE49-F238E27FC236}">
              <a16:creationId xmlns:a16="http://schemas.microsoft.com/office/drawing/2014/main" id="{5516FF49-F444-4F14-A251-6D2ACA74B965}"/>
            </a:ext>
          </a:extLst>
        </xdr:cNvPr>
        <xdr:cNvCxnSpPr/>
      </xdr:nvCxnSpPr>
      <xdr:spPr>
        <a:xfrm>
          <a:off x="12928556" y="164020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123</xdr:row>
      <xdr:rowOff>0</xdr:rowOff>
    </xdr:from>
    <xdr:to>
      <xdr:col>57</xdr:col>
      <xdr:colOff>307796</xdr:colOff>
      <xdr:row>123</xdr:row>
      <xdr:rowOff>0</xdr:rowOff>
    </xdr:to>
    <xdr:cxnSp macro="">
      <xdr:nvCxnSpPr>
        <xdr:cNvPr id="427" name="直線コネクタ 426">
          <a:extLst>
            <a:ext uri="{FF2B5EF4-FFF2-40B4-BE49-F238E27FC236}">
              <a16:creationId xmlns:a16="http://schemas.microsoft.com/office/drawing/2014/main" id="{A5305C53-3060-4696-8E32-AFC74CB82E37}"/>
            </a:ext>
          </a:extLst>
        </xdr:cNvPr>
        <xdr:cNvCxnSpPr/>
      </xdr:nvCxnSpPr>
      <xdr:spPr>
        <a:xfrm>
          <a:off x="12928556" y="167640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958</xdr:colOff>
      <xdr:row>112</xdr:row>
      <xdr:rowOff>0</xdr:rowOff>
    </xdr:from>
    <xdr:to>
      <xdr:col>42</xdr:col>
      <xdr:colOff>958</xdr:colOff>
      <xdr:row>126</xdr:row>
      <xdr:rowOff>354950</xdr:rowOff>
    </xdr:to>
    <xdr:cxnSp macro="">
      <xdr:nvCxnSpPr>
        <xdr:cNvPr id="428" name="直線コネクタ 427">
          <a:extLst>
            <a:ext uri="{FF2B5EF4-FFF2-40B4-BE49-F238E27FC236}">
              <a16:creationId xmlns:a16="http://schemas.microsoft.com/office/drawing/2014/main" id="{5E8B12A5-6DF2-478A-AFD6-2DC94D56A757}"/>
            </a:ext>
          </a:extLst>
        </xdr:cNvPr>
        <xdr:cNvCxnSpPr/>
      </xdr:nvCxnSpPr>
      <xdr:spPr>
        <a:xfrm>
          <a:off x="13869358" y="12782550"/>
          <a:ext cx="0" cy="54222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124</xdr:row>
      <xdr:rowOff>0</xdr:rowOff>
    </xdr:from>
    <xdr:to>
      <xdr:col>57</xdr:col>
      <xdr:colOff>307796</xdr:colOff>
      <xdr:row>124</xdr:row>
      <xdr:rowOff>0</xdr:rowOff>
    </xdr:to>
    <xdr:cxnSp macro="">
      <xdr:nvCxnSpPr>
        <xdr:cNvPr id="429" name="直線コネクタ 428">
          <a:extLst>
            <a:ext uri="{FF2B5EF4-FFF2-40B4-BE49-F238E27FC236}">
              <a16:creationId xmlns:a16="http://schemas.microsoft.com/office/drawing/2014/main" id="{35389C8B-0F1C-469E-ADDF-C2F6E8338BCE}"/>
            </a:ext>
          </a:extLst>
        </xdr:cNvPr>
        <xdr:cNvCxnSpPr/>
      </xdr:nvCxnSpPr>
      <xdr:spPr>
        <a:xfrm>
          <a:off x="12928556" y="171259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125</xdr:row>
      <xdr:rowOff>0</xdr:rowOff>
    </xdr:from>
    <xdr:to>
      <xdr:col>57</xdr:col>
      <xdr:colOff>307796</xdr:colOff>
      <xdr:row>125</xdr:row>
      <xdr:rowOff>0</xdr:rowOff>
    </xdr:to>
    <xdr:cxnSp macro="">
      <xdr:nvCxnSpPr>
        <xdr:cNvPr id="430" name="直線コネクタ 429">
          <a:extLst>
            <a:ext uri="{FF2B5EF4-FFF2-40B4-BE49-F238E27FC236}">
              <a16:creationId xmlns:a16="http://schemas.microsoft.com/office/drawing/2014/main" id="{77813B59-99A8-4E38-9553-A1FC34C3AB3A}"/>
            </a:ext>
          </a:extLst>
        </xdr:cNvPr>
        <xdr:cNvCxnSpPr/>
      </xdr:nvCxnSpPr>
      <xdr:spPr>
        <a:xfrm>
          <a:off x="12928556" y="174879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126</xdr:row>
      <xdr:rowOff>0</xdr:rowOff>
    </xdr:from>
    <xdr:to>
      <xdr:col>57</xdr:col>
      <xdr:colOff>307796</xdr:colOff>
      <xdr:row>126</xdr:row>
      <xdr:rowOff>0</xdr:rowOff>
    </xdr:to>
    <xdr:cxnSp macro="">
      <xdr:nvCxnSpPr>
        <xdr:cNvPr id="431" name="直線コネクタ 430">
          <a:extLst>
            <a:ext uri="{FF2B5EF4-FFF2-40B4-BE49-F238E27FC236}">
              <a16:creationId xmlns:a16="http://schemas.microsoft.com/office/drawing/2014/main" id="{43808CFA-C198-45B8-8954-EBC54153809F}"/>
            </a:ext>
          </a:extLst>
        </xdr:cNvPr>
        <xdr:cNvCxnSpPr/>
      </xdr:nvCxnSpPr>
      <xdr:spPr>
        <a:xfrm>
          <a:off x="12928556" y="178498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127</xdr:row>
      <xdr:rowOff>0</xdr:rowOff>
    </xdr:from>
    <xdr:to>
      <xdr:col>57</xdr:col>
      <xdr:colOff>307796</xdr:colOff>
      <xdr:row>127</xdr:row>
      <xdr:rowOff>0</xdr:rowOff>
    </xdr:to>
    <xdr:cxnSp macro="">
      <xdr:nvCxnSpPr>
        <xdr:cNvPr id="432" name="直線コネクタ 431">
          <a:extLst>
            <a:ext uri="{FF2B5EF4-FFF2-40B4-BE49-F238E27FC236}">
              <a16:creationId xmlns:a16="http://schemas.microsoft.com/office/drawing/2014/main" id="{4D46B8F0-C8F8-4930-876C-21B618155DF4}"/>
            </a:ext>
          </a:extLst>
        </xdr:cNvPr>
        <xdr:cNvCxnSpPr/>
      </xdr:nvCxnSpPr>
      <xdr:spPr>
        <a:xfrm>
          <a:off x="12928556" y="182118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128</xdr:row>
      <xdr:rowOff>0</xdr:rowOff>
    </xdr:from>
    <xdr:to>
      <xdr:col>57</xdr:col>
      <xdr:colOff>307796</xdr:colOff>
      <xdr:row>128</xdr:row>
      <xdr:rowOff>0</xdr:rowOff>
    </xdr:to>
    <xdr:cxnSp macro="">
      <xdr:nvCxnSpPr>
        <xdr:cNvPr id="433" name="直線コネクタ 432">
          <a:extLst>
            <a:ext uri="{FF2B5EF4-FFF2-40B4-BE49-F238E27FC236}">
              <a16:creationId xmlns:a16="http://schemas.microsoft.com/office/drawing/2014/main" id="{19E48537-45B9-4E34-9DA6-2F7C8BFF04B4}"/>
            </a:ext>
          </a:extLst>
        </xdr:cNvPr>
        <xdr:cNvCxnSpPr/>
      </xdr:nvCxnSpPr>
      <xdr:spPr>
        <a:xfrm>
          <a:off x="12928556" y="1857375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22181</xdr:colOff>
      <xdr:row>129</xdr:row>
      <xdr:rowOff>0</xdr:rowOff>
    </xdr:from>
    <xdr:to>
      <xdr:col>57</xdr:col>
      <xdr:colOff>307796</xdr:colOff>
      <xdr:row>129</xdr:row>
      <xdr:rowOff>0</xdr:rowOff>
    </xdr:to>
    <xdr:cxnSp macro="">
      <xdr:nvCxnSpPr>
        <xdr:cNvPr id="434" name="直線コネクタ 433">
          <a:extLst>
            <a:ext uri="{FF2B5EF4-FFF2-40B4-BE49-F238E27FC236}">
              <a16:creationId xmlns:a16="http://schemas.microsoft.com/office/drawing/2014/main" id="{9B8559FC-4BF5-4AC0-8F68-37CF4730077B}"/>
            </a:ext>
          </a:extLst>
        </xdr:cNvPr>
        <xdr:cNvCxnSpPr/>
      </xdr:nvCxnSpPr>
      <xdr:spPr>
        <a:xfrm>
          <a:off x="12928556" y="18935700"/>
          <a:ext cx="634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62</xdr:colOff>
      <xdr:row>112</xdr:row>
      <xdr:rowOff>0</xdr:rowOff>
    </xdr:from>
    <xdr:to>
      <xdr:col>49</xdr:col>
      <xdr:colOff>62</xdr:colOff>
      <xdr:row>129</xdr:row>
      <xdr:rowOff>381500</xdr:rowOff>
    </xdr:to>
    <xdr:cxnSp macro="">
      <xdr:nvCxnSpPr>
        <xdr:cNvPr id="435" name="直線コネクタ 434">
          <a:extLst>
            <a:ext uri="{FF2B5EF4-FFF2-40B4-BE49-F238E27FC236}">
              <a16:creationId xmlns:a16="http://schemas.microsoft.com/office/drawing/2014/main" id="{9317F39D-C2CD-4180-8764-FC3F6131B4DF}"/>
            </a:ext>
          </a:extLst>
        </xdr:cNvPr>
        <xdr:cNvCxnSpPr/>
      </xdr:nvCxnSpPr>
      <xdr:spPr>
        <a:xfrm>
          <a:off x="16678337" y="12782550"/>
          <a:ext cx="0" cy="65346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2768</xdr:colOff>
      <xdr:row>112</xdr:row>
      <xdr:rowOff>0</xdr:rowOff>
    </xdr:from>
    <xdr:to>
      <xdr:col>53</xdr:col>
      <xdr:colOff>2768</xdr:colOff>
      <xdr:row>129</xdr:row>
      <xdr:rowOff>381500</xdr:rowOff>
    </xdr:to>
    <xdr:cxnSp macro="">
      <xdr:nvCxnSpPr>
        <xdr:cNvPr id="436" name="直線コネクタ 435">
          <a:extLst>
            <a:ext uri="{FF2B5EF4-FFF2-40B4-BE49-F238E27FC236}">
              <a16:creationId xmlns:a16="http://schemas.microsoft.com/office/drawing/2014/main" id="{A6CFB9DC-0CB0-4FBC-9E5B-6E984BD02DD1}"/>
            </a:ext>
          </a:extLst>
        </xdr:cNvPr>
        <xdr:cNvCxnSpPr/>
      </xdr:nvCxnSpPr>
      <xdr:spPr>
        <a:xfrm>
          <a:off x="18100268" y="12782550"/>
          <a:ext cx="0" cy="65346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19050</xdr:colOff>
      <xdr:row>101</xdr:row>
      <xdr:rowOff>0</xdr:rowOff>
    </xdr:from>
    <xdr:to>
      <xdr:col>46</xdr:col>
      <xdr:colOff>22500</xdr:colOff>
      <xdr:row>101</xdr:row>
      <xdr:rowOff>0</xdr:rowOff>
    </xdr:to>
    <xdr:cxnSp macro="">
      <xdr:nvCxnSpPr>
        <xdr:cNvPr id="437" name="直線コネクタ 436">
          <a:extLst>
            <a:ext uri="{FF2B5EF4-FFF2-40B4-BE49-F238E27FC236}">
              <a16:creationId xmlns:a16="http://schemas.microsoft.com/office/drawing/2014/main" id="{EE5AC516-A77B-4EEB-B521-5876C6E04499}"/>
            </a:ext>
          </a:extLst>
        </xdr:cNvPr>
        <xdr:cNvCxnSpPr/>
      </xdr:nvCxnSpPr>
      <xdr:spPr>
        <a:xfrm>
          <a:off x="12925425" y="11496675"/>
          <a:ext cx="2946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2731</xdr:colOff>
      <xdr:row>108</xdr:row>
      <xdr:rowOff>0</xdr:rowOff>
    </xdr:from>
    <xdr:to>
      <xdr:col>55</xdr:col>
      <xdr:colOff>5481</xdr:colOff>
      <xdr:row>108</xdr:row>
      <xdr:rowOff>0</xdr:rowOff>
    </xdr:to>
    <xdr:cxnSp macro="">
      <xdr:nvCxnSpPr>
        <xdr:cNvPr id="438" name="直線コネクタ 437">
          <a:extLst>
            <a:ext uri="{FF2B5EF4-FFF2-40B4-BE49-F238E27FC236}">
              <a16:creationId xmlns:a16="http://schemas.microsoft.com/office/drawing/2014/main" id="{BE65B507-E2CC-4D0A-B728-700BB3BF0583}"/>
            </a:ext>
          </a:extLst>
        </xdr:cNvPr>
        <xdr:cNvCxnSpPr/>
      </xdr:nvCxnSpPr>
      <xdr:spPr>
        <a:xfrm>
          <a:off x="17204881" y="12296775"/>
          <a:ext cx="13362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19050</xdr:colOff>
      <xdr:row>102</xdr:row>
      <xdr:rowOff>0</xdr:rowOff>
    </xdr:from>
    <xdr:to>
      <xdr:col>57</xdr:col>
      <xdr:colOff>314280</xdr:colOff>
      <xdr:row>102</xdr:row>
      <xdr:rowOff>0</xdr:rowOff>
    </xdr:to>
    <xdr:cxnSp macro="">
      <xdr:nvCxnSpPr>
        <xdr:cNvPr id="439" name="直線コネクタ 438">
          <a:extLst>
            <a:ext uri="{FF2B5EF4-FFF2-40B4-BE49-F238E27FC236}">
              <a16:creationId xmlns:a16="http://schemas.microsoft.com/office/drawing/2014/main" id="{05F3559D-94AF-45AF-A048-5B23C6C03264}"/>
            </a:ext>
          </a:extLst>
        </xdr:cNvPr>
        <xdr:cNvCxnSpPr/>
      </xdr:nvCxnSpPr>
      <xdr:spPr>
        <a:xfrm>
          <a:off x="16849725" y="21602700"/>
          <a:ext cx="242883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1126</xdr:colOff>
      <xdr:row>92</xdr:row>
      <xdr:rowOff>0</xdr:rowOff>
    </xdr:from>
    <xdr:to>
      <xdr:col>50</xdr:col>
      <xdr:colOff>374826</xdr:colOff>
      <xdr:row>92</xdr:row>
      <xdr:rowOff>0</xdr:rowOff>
    </xdr:to>
    <xdr:cxnSp macro="">
      <xdr:nvCxnSpPr>
        <xdr:cNvPr id="440" name="直線コネクタ 439">
          <a:extLst>
            <a:ext uri="{FF2B5EF4-FFF2-40B4-BE49-F238E27FC236}">
              <a16:creationId xmlns:a16="http://schemas.microsoft.com/office/drawing/2014/main" id="{031E0313-1263-4729-9353-E2A1B2A03FC0}"/>
            </a:ext>
          </a:extLst>
        </xdr:cNvPr>
        <xdr:cNvCxnSpPr/>
      </xdr:nvCxnSpPr>
      <xdr:spPr>
        <a:xfrm>
          <a:off x="14745826" y="10429875"/>
          <a:ext cx="2459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1126</xdr:colOff>
      <xdr:row>92</xdr:row>
      <xdr:rowOff>19050</xdr:rowOff>
    </xdr:from>
    <xdr:to>
      <xdr:col>50</xdr:col>
      <xdr:colOff>374826</xdr:colOff>
      <xdr:row>92</xdr:row>
      <xdr:rowOff>19050</xdr:rowOff>
    </xdr:to>
    <xdr:cxnSp macro="">
      <xdr:nvCxnSpPr>
        <xdr:cNvPr id="441" name="直線コネクタ 440">
          <a:extLst>
            <a:ext uri="{FF2B5EF4-FFF2-40B4-BE49-F238E27FC236}">
              <a16:creationId xmlns:a16="http://schemas.microsoft.com/office/drawing/2014/main" id="{C304DB4D-AD65-4DC9-A6C6-62791194E5EB}"/>
            </a:ext>
          </a:extLst>
        </xdr:cNvPr>
        <xdr:cNvCxnSpPr/>
      </xdr:nvCxnSpPr>
      <xdr:spPr>
        <a:xfrm>
          <a:off x="14745826" y="10448925"/>
          <a:ext cx="2459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28575</xdr:colOff>
      <xdr:row>96</xdr:row>
      <xdr:rowOff>9525</xdr:rowOff>
    </xdr:from>
    <xdr:to>
      <xdr:col>20</xdr:col>
      <xdr:colOff>0</xdr:colOff>
      <xdr:row>96</xdr:row>
      <xdr:rowOff>9525</xdr:rowOff>
    </xdr:to>
    <xdr:cxnSp macro="">
      <xdr:nvCxnSpPr>
        <xdr:cNvPr id="442" name="直線コネクタ 441">
          <a:extLst>
            <a:ext uri="{FF2B5EF4-FFF2-40B4-BE49-F238E27FC236}">
              <a16:creationId xmlns:a16="http://schemas.microsoft.com/office/drawing/2014/main" id="{10603384-9C64-4537-8A6A-D50D0C0957D7}"/>
            </a:ext>
          </a:extLst>
        </xdr:cNvPr>
        <xdr:cNvCxnSpPr/>
      </xdr:nvCxnSpPr>
      <xdr:spPr>
        <a:xfrm>
          <a:off x="4114800" y="10896600"/>
          <a:ext cx="2419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28575</xdr:colOff>
      <xdr:row>96</xdr:row>
      <xdr:rowOff>0</xdr:rowOff>
    </xdr:from>
    <xdr:to>
      <xdr:col>39</xdr:col>
      <xdr:colOff>0</xdr:colOff>
      <xdr:row>96</xdr:row>
      <xdr:rowOff>0</xdr:rowOff>
    </xdr:to>
    <xdr:cxnSp macro="">
      <xdr:nvCxnSpPr>
        <xdr:cNvPr id="443" name="直線コネクタ 442">
          <a:extLst>
            <a:ext uri="{FF2B5EF4-FFF2-40B4-BE49-F238E27FC236}">
              <a16:creationId xmlns:a16="http://schemas.microsoft.com/office/drawing/2014/main" id="{64291104-E747-49E5-BAD4-E9FEE7E5453F}"/>
            </a:ext>
          </a:extLst>
        </xdr:cNvPr>
        <xdr:cNvCxnSpPr/>
      </xdr:nvCxnSpPr>
      <xdr:spPr>
        <a:xfrm>
          <a:off x="10487025" y="10887075"/>
          <a:ext cx="2419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19050</xdr:colOff>
      <xdr:row>96</xdr:row>
      <xdr:rowOff>0</xdr:rowOff>
    </xdr:from>
    <xdr:to>
      <xdr:col>57</xdr:col>
      <xdr:colOff>304800</xdr:colOff>
      <xdr:row>96</xdr:row>
      <xdr:rowOff>0</xdr:rowOff>
    </xdr:to>
    <xdr:cxnSp macro="">
      <xdr:nvCxnSpPr>
        <xdr:cNvPr id="444" name="直線コネクタ 443">
          <a:extLst>
            <a:ext uri="{FF2B5EF4-FFF2-40B4-BE49-F238E27FC236}">
              <a16:creationId xmlns:a16="http://schemas.microsoft.com/office/drawing/2014/main" id="{32BE8879-3205-46CC-9544-4DE5792DE5FB}"/>
            </a:ext>
          </a:extLst>
        </xdr:cNvPr>
        <xdr:cNvCxnSpPr/>
      </xdr:nvCxnSpPr>
      <xdr:spPr>
        <a:xfrm>
          <a:off x="16849725" y="10887075"/>
          <a:ext cx="2419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215900</xdr:colOff>
      <xdr:row>30</xdr:row>
      <xdr:rowOff>0</xdr:rowOff>
    </xdr:from>
    <xdr:to>
      <xdr:col>18</xdr:col>
      <xdr:colOff>463550</xdr:colOff>
      <xdr:row>34</xdr:row>
      <xdr:rowOff>127000</xdr:rowOff>
    </xdr:to>
    <xdr:sp macro="" textlink="">
      <xdr:nvSpPr>
        <xdr:cNvPr id="2" name="正方形/長方形 1">
          <a:extLst>
            <a:ext uri="{FF2B5EF4-FFF2-40B4-BE49-F238E27FC236}">
              <a16:creationId xmlns:a16="http://schemas.microsoft.com/office/drawing/2014/main" id="{D13031DF-34DA-47E3-A180-5AB25DBF58D0}"/>
            </a:ext>
          </a:extLst>
        </xdr:cNvPr>
        <xdr:cNvSpPr/>
      </xdr:nvSpPr>
      <xdr:spPr>
        <a:xfrm>
          <a:off x="3273425" y="8772525"/>
          <a:ext cx="3228975" cy="6985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215900</xdr:colOff>
      <xdr:row>31</xdr:row>
      <xdr:rowOff>0</xdr:rowOff>
    </xdr:from>
    <xdr:to>
      <xdr:col>18</xdr:col>
      <xdr:colOff>463550</xdr:colOff>
      <xdr:row>31</xdr:row>
      <xdr:rowOff>0</xdr:rowOff>
    </xdr:to>
    <xdr:cxnSp macro="">
      <xdr:nvCxnSpPr>
        <xdr:cNvPr id="3" name="直線コネクタ 2">
          <a:extLst>
            <a:ext uri="{FF2B5EF4-FFF2-40B4-BE49-F238E27FC236}">
              <a16:creationId xmlns:a16="http://schemas.microsoft.com/office/drawing/2014/main" id="{0120B28D-3965-4102-8DBB-9977C6457843}"/>
            </a:ext>
          </a:extLst>
        </xdr:cNvPr>
        <xdr:cNvCxnSpPr/>
      </xdr:nvCxnSpPr>
      <xdr:spPr>
        <a:xfrm>
          <a:off x="3273425" y="8915400"/>
          <a:ext cx="32289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146050</xdr:colOff>
      <xdr:row>30</xdr:row>
      <xdr:rowOff>0</xdr:rowOff>
    </xdr:from>
    <xdr:to>
      <xdr:col>14</xdr:col>
      <xdr:colOff>146050</xdr:colOff>
      <xdr:row>34</xdr:row>
      <xdr:rowOff>127000</xdr:rowOff>
    </xdr:to>
    <xdr:cxnSp macro="">
      <xdr:nvCxnSpPr>
        <xdr:cNvPr id="4" name="直線コネクタ 3">
          <a:extLst>
            <a:ext uri="{FF2B5EF4-FFF2-40B4-BE49-F238E27FC236}">
              <a16:creationId xmlns:a16="http://schemas.microsoft.com/office/drawing/2014/main" id="{EB11D1F5-C923-4EA4-B539-B3C6AC55B4AF}"/>
            </a:ext>
          </a:extLst>
        </xdr:cNvPr>
        <xdr:cNvCxnSpPr>
          <a:stCxn id="2" idx="0"/>
          <a:endCxn id="2" idx="2"/>
        </xdr:cNvCxnSpPr>
      </xdr:nvCxnSpPr>
      <xdr:spPr>
        <a:xfrm>
          <a:off x="4879975" y="8772525"/>
          <a:ext cx="0" cy="6985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196850</xdr:colOff>
      <xdr:row>30</xdr:row>
      <xdr:rowOff>6350</xdr:rowOff>
    </xdr:from>
    <xdr:to>
      <xdr:col>11</xdr:col>
      <xdr:colOff>196850</xdr:colOff>
      <xdr:row>34</xdr:row>
      <xdr:rowOff>133350</xdr:rowOff>
    </xdr:to>
    <xdr:cxnSp macro="">
      <xdr:nvCxnSpPr>
        <xdr:cNvPr id="5" name="直線コネクタ 4">
          <a:extLst>
            <a:ext uri="{FF2B5EF4-FFF2-40B4-BE49-F238E27FC236}">
              <a16:creationId xmlns:a16="http://schemas.microsoft.com/office/drawing/2014/main" id="{A9222D81-2A6E-49D3-BBD9-AD810E074753}"/>
            </a:ext>
          </a:extLst>
        </xdr:cNvPr>
        <xdr:cNvCxnSpPr/>
      </xdr:nvCxnSpPr>
      <xdr:spPr>
        <a:xfrm>
          <a:off x="3797300" y="8778875"/>
          <a:ext cx="0" cy="6985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139700</xdr:colOff>
      <xdr:row>30</xdr:row>
      <xdr:rowOff>6350</xdr:rowOff>
    </xdr:from>
    <xdr:to>
      <xdr:col>12</xdr:col>
      <xdr:colOff>139700</xdr:colOff>
      <xdr:row>34</xdr:row>
      <xdr:rowOff>133350</xdr:rowOff>
    </xdr:to>
    <xdr:cxnSp macro="">
      <xdr:nvCxnSpPr>
        <xdr:cNvPr id="6" name="直線コネクタ 5">
          <a:extLst>
            <a:ext uri="{FF2B5EF4-FFF2-40B4-BE49-F238E27FC236}">
              <a16:creationId xmlns:a16="http://schemas.microsoft.com/office/drawing/2014/main" id="{EC474B5B-79C0-48FC-ADFC-E47742EF95FF}"/>
            </a:ext>
          </a:extLst>
        </xdr:cNvPr>
        <xdr:cNvCxnSpPr/>
      </xdr:nvCxnSpPr>
      <xdr:spPr>
        <a:xfrm>
          <a:off x="4340225" y="8778875"/>
          <a:ext cx="0" cy="6985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82550</xdr:colOff>
      <xdr:row>30</xdr:row>
      <xdr:rowOff>0</xdr:rowOff>
    </xdr:from>
    <xdr:to>
      <xdr:col>16</xdr:col>
      <xdr:colOff>82550</xdr:colOff>
      <xdr:row>34</xdr:row>
      <xdr:rowOff>127000</xdr:rowOff>
    </xdr:to>
    <xdr:cxnSp macro="">
      <xdr:nvCxnSpPr>
        <xdr:cNvPr id="7" name="直線コネクタ 6">
          <a:extLst>
            <a:ext uri="{FF2B5EF4-FFF2-40B4-BE49-F238E27FC236}">
              <a16:creationId xmlns:a16="http://schemas.microsoft.com/office/drawing/2014/main" id="{FC7F9D5E-954F-45C0-B7C2-9640B6F1AECB}"/>
            </a:ext>
          </a:extLst>
        </xdr:cNvPr>
        <xdr:cNvCxnSpPr/>
      </xdr:nvCxnSpPr>
      <xdr:spPr>
        <a:xfrm>
          <a:off x="5435600" y="8772525"/>
          <a:ext cx="0" cy="6985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425450</xdr:colOff>
      <xdr:row>30</xdr:row>
      <xdr:rowOff>0</xdr:rowOff>
    </xdr:from>
    <xdr:to>
      <xdr:col>17</xdr:col>
      <xdr:colOff>425450</xdr:colOff>
      <xdr:row>34</xdr:row>
      <xdr:rowOff>127000</xdr:rowOff>
    </xdr:to>
    <xdr:cxnSp macro="">
      <xdr:nvCxnSpPr>
        <xdr:cNvPr id="8" name="直線コネクタ 7">
          <a:extLst>
            <a:ext uri="{FF2B5EF4-FFF2-40B4-BE49-F238E27FC236}">
              <a16:creationId xmlns:a16="http://schemas.microsoft.com/office/drawing/2014/main" id="{020692BD-42CF-42DE-8D25-BDAAA760B84C}"/>
            </a:ext>
          </a:extLst>
        </xdr:cNvPr>
        <xdr:cNvCxnSpPr/>
      </xdr:nvCxnSpPr>
      <xdr:spPr>
        <a:xfrm>
          <a:off x="5988050" y="8772525"/>
          <a:ext cx="0" cy="6985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0</xdr:colOff>
      <xdr:row>29</xdr:row>
      <xdr:rowOff>120650</xdr:rowOff>
    </xdr:from>
    <xdr:ext cx="3251200" cy="209032"/>
    <xdr:sp macro="" textlink="">
      <xdr:nvSpPr>
        <xdr:cNvPr id="9" name="テキスト ボックス 8">
          <a:extLst>
            <a:ext uri="{FF2B5EF4-FFF2-40B4-BE49-F238E27FC236}">
              <a16:creationId xmlns:a16="http://schemas.microsoft.com/office/drawing/2014/main" id="{D4114A0D-8200-4267-8E01-8EA03DBE72DC}"/>
            </a:ext>
          </a:extLst>
        </xdr:cNvPr>
        <xdr:cNvSpPr txBox="1"/>
      </xdr:nvSpPr>
      <xdr:spPr>
        <a:xfrm>
          <a:off x="3276600" y="8750300"/>
          <a:ext cx="3251200"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700">
              <a:latin typeface="ＭＳ 明朝" panose="02020609040205080304" pitchFamily="17" charset="-128"/>
              <a:ea typeface="ＭＳ 明朝" panose="02020609040205080304" pitchFamily="17" charset="-128"/>
            </a:rPr>
            <a:t>財務部長　　会  　計 　 本 部 長　　 部　  長　　 工事担当　</a:t>
          </a:r>
          <a:r>
            <a:rPr kumimoji="1" lang="ja-JP" altLang="en-US" sz="700" baseline="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事 務 係</a:t>
          </a:r>
        </a:p>
      </xdr:txBody>
    </xdr:sp>
    <xdr:clientData/>
  </xdr:oneCellAnchor>
  <xdr:twoCellAnchor>
    <xdr:from>
      <xdr:col>15</xdr:col>
      <xdr:colOff>31750</xdr:colOff>
      <xdr:row>21</xdr:row>
      <xdr:rowOff>6350</xdr:rowOff>
    </xdr:from>
    <xdr:to>
      <xdr:col>15</xdr:col>
      <xdr:colOff>31750</xdr:colOff>
      <xdr:row>29</xdr:row>
      <xdr:rowOff>0</xdr:rowOff>
    </xdr:to>
    <xdr:cxnSp macro="">
      <xdr:nvCxnSpPr>
        <xdr:cNvPr id="10" name="直線コネクタ 9">
          <a:extLst>
            <a:ext uri="{FF2B5EF4-FFF2-40B4-BE49-F238E27FC236}">
              <a16:creationId xmlns:a16="http://schemas.microsoft.com/office/drawing/2014/main" id="{564D1114-EE31-48E7-8F4B-5A0686186DC8}"/>
            </a:ext>
          </a:extLst>
        </xdr:cNvPr>
        <xdr:cNvCxnSpPr/>
      </xdr:nvCxnSpPr>
      <xdr:spPr>
        <a:xfrm>
          <a:off x="5118100" y="5207000"/>
          <a:ext cx="0" cy="34226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241300</xdr:colOff>
      <xdr:row>21</xdr:row>
      <xdr:rowOff>6350</xdr:rowOff>
    </xdr:from>
    <xdr:to>
      <xdr:col>13</xdr:col>
      <xdr:colOff>241300</xdr:colOff>
      <xdr:row>29</xdr:row>
      <xdr:rowOff>0</xdr:rowOff>
    </xdr:to>
    <xdr:cxnSp macro="">
      <xdr:nvCxnSpPr>
        <xdr:cNvPr id="11" name="直線コネクタ 10">
          <a:extLst>
            <a:ext uri="{FF2B5EF4-FFF2-40B4-BE49-F238E27FC236}">
              <a16:creationId xmlns:a16="http://schemas.microsoft.com/office/drawing/2014/main" id="{F505ABCC-C384-4C27-94BF-C6F2DA7F0025}"/>
            </a:ext>
          </a:extLst>
        </xdr:cNvPr>
        <xdr:cNvCxnSpPr/>
      </xdr:nvCxnSpPr>
      <xdr:spPr>
        <a:xfrm>
          <a:off x="4718050" y="5207000"/>
          <a:ext cx="0" cy="34226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650875</xdr:colOff>
      <xdr:row>11</xdr:row>
      <xdr:rowOff>0</xdr:rowOff>
    </xdr:from>
    <xdr:to>
      <xdr:col>6</xdr:col>
      <xdr:colOff>650875</xdr:colOff>
      <xdr:row>18</xdr:row>
      <xdr:rowOff>349250</xdr:rowOff>
    </xdr:to>
    <xdr:cxnSp macro="">
      <xdr:nvCxnSpPr>
        <xdr:cNvPr id="12" name="直線コネクタ 11">
          <a:extLst>
            <a:ext uri="{FF2B5EF4-FFF2-40B4-BE49-F238E27FC236}">
              <a16:creationId xmlns:a16="http://schemas.microsoft.com/office/drawing/2014/main" id="{E2312334-DC36-4F4F-9FD8-2BFAB2973427}"/>
            </a:ext>
          </a:extLst>
        </xdr:cNvPr>
        <xdr:cNvCxnSpPr/>
      </xdr:nvCxnSpPr>
      <xdr:spPr>
        <a:xfrm>
          <a:off x="2755900" y="2238375"/>
          <a:ext cx="0" cy="2149475"/>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38100</xdr:colOff>
      <xdr:row>11</xdr:row>
      <xdr:rowOff>6350</xdr:rowOff>
    </xdr:from>
    <xdr:to>
      <xdr:col>16</xdr:col>
      <xdr:colOff>38100</xdr:colOff>
      <xdr:row>19</xdr:row>
      <xdr:rowOff>0</xdr:rowOff>
    </xdr:to>
    <xdr:cxnSp macro="">
      <xdr:nvCxnSpPr>
        <xdr:cNvPr id="13" name="直線コネクタ 12">
          <a:extLst>
            <a:ext uri="{FF2B5EF4-FFF2-40B4-BE49-F238E27FC236}">
              <a16:creationId xmlns:a16="http://schemas.microsoft.com/office/drawing/2014/main" id="{1AE266B1-F6FE-4667-BEF0-8098D4D16770}"/>
            </a:ext>
          </a:extLst>
        </xdr:cNvPr>
        <xdr:cNvCxnSpPr/>
      </xdr:nvCxnSpPr>
      <xdr:spPr>
        <a:xfrm>
          <a:off x="5391150" y="2244725"/>
          <a:ext cx="0" cy="21463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352425</xdr:colOff>
      <xdr:row>11</xdr:row>
      <xdr:rowOff>0</xdr:rowOff>
    </xdr:from>
    <xdr:to>
      <xdr:col>17</xdr:col>
      <xdr:colOff>352425</xdr:colOff>
      <xdr:row>18</xdr:row>
      <xdr:rowOff>349250</xdr:rowOff>
    </xdr:to>
    <xdr:cxnSp macro="">
      <xdr:nvCxnSpPr>
        <xdr:cNvPr id="14" name="直線コネクタ 13">
          <a:extLst>
            <a:ext uri="{FF2B5EF4-FFF2-40B4-BE49-F238E27FC236}">
              <a16:creationId xmlns:a16="http://schemas.microsoft.com/office/drawing/2014/main" id="{C2416E18-BDBA-4CFE-8145-C1D0BE59E5AF}"/>
            </a:ext>
          </a:extLst>
        </xdr:cNvPr>
        <xdr:cNvCxnSpPr/>
      </xdr:nvCxnSpPr>
      <xdr:spPr>
        <a:xfrm>
          <a:off x="5981700" y="2238375"/>
          <a:ext cx="0" cy="2149475"/>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50800</xdr:colOff>
      <xdr:row>11</xdr:row>
      <xdr:rowOff>6350</xdr:rowOff>
    </xdr:from>
    <xdr:to>
      <xdr:col>6</xdr:col>
      <xdr:colOff>50800</xdr:colOff>
      <xdr:row>19</xdr:row>
      <xdr:rowOff>0</xdr:rowOff>
    </xdr:to>
    <xdr:cxnSp macro="">
      <xdr:nvCxnSpPr>
        <xdr:cNvPr id="15" name="直線コネクタ 14">
          <a:extLst>
            <a:ext uri="{FF2B5EF4-FFF2-40B4-BE49-F238E27FC236}">
              <a16:creationId xmlns:a16="http://schemas.microsoft.com/office/drawing/2014/main" id="{0D06CBC3-7B22-4111-9624-F2D4F6F7E94A}"/>
            </a:ext>
          </a:extLst>
        </xdr:cNvPr>
        <xdr:cNvCxnSpPr/>
      </xdr:nvCxnSpPr>
      <xdr:spPr>
        <a:xfrm>
          <a:off x="2155825" y="2244725"/>
          <a:ext cx="0" cy="21463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6</xdr:row>
      <xdr:rowOff>0</xdr:rowOff>
    </xdr:from>
    <xdr:to>
      <xdr:col>10</xdr:col>
      <xdr:colOff>0</xdr:colOff>
      <xdr:row>10</xdr:row>
      <xdr:rowOff>0</xdr:rowOff>
    </xdr:to>
    <xdr:sp macro="" textlink="">
      <xdr:nvSpPr>
        <xdr:cNvPr id="16" name="正方形/長方形 15">
          <a:extLst>
            <a:ext uri="{FF2B5EF4-FFF2-40B4-BE49-F238E27FC236}">
              <a16:creationId xmlns:a16="http://schemas.microsoft.com/office/drawing/2014/main" id="{69E1145C-8C03-4387-95A0-EFEAE6DEB6AB}"/>
            </a:ext>
          </a:extLst>
        </xdr:cNvPr>
        <xdr:cNvSpPr/>
      </xdr:nvSpPr>
      <xdr:spPr>
        <a:xfrm>
          <a:off x="161925" y="1171575"/>
          <a:ext cx="3276600" cy="6477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10</xdr:row>
      <xdr:rowOff>0</xdr:rowOff>
    </xdr:from>
    <xdr:to>
      <xdr:col>18</xdr:col>
      <xdr:colOff>469900</xdr:colOff>
      <xdr:row>19</xdr:row>
      <xdr:rowOff>0</xdr:rowOff>
    </xdr:to>
    <xdr:sp macro="" textlink="">
      <xdr:nvSpPr>
        <xdr:cNvPr id="17" name="正方形/長方形 16">
          <a:extLst>
            <a:ext uri="{FF2B5EF4-FFF2-40B4-BE49-F238E27FC236}">
              <a16:creationId xmlns:a16="http://schemas.microsoft.com/office/drawing/2014/main" id="{FD641445-BCF9-4A1C-AEDA-9C94A0EAD52E}"/>
            </a:ext>
          </a:extLst>
        </xdr:cNvPr>
        <xdr:cNvSpPr/>
      </xdr:nvSpPr>
      <xdr:spPr>
        <a:xfrm>
          <a:off x="161925" y="1819275"/>
          <a:ext cx="6346825" cy="25717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20</xdr:row>
      <xdr:rowOff>0</xdr:rowOff>
    </xdr:from>
    <xdr:to>
      <xdr:col>18</xdr:col>
      <xdr:colOff>469900</xdr:colOff>
      <xdr:row>29</xdr:row>
      <xdr:rowOff>0</xdr:rowOff>
    </xdr:to>
    <xdr:sp macro="" textlink="">
      <xdr:nvSpPr>
        <xdr:cNvPr id="18" name="正方形/長方形 17">
          <a:extLst>
            <a:ext uri="{FF2B5EF4-FFF2-40B4-BE49-F238E27FC236}">
              <a16:creationId xmlns:a16="http://schemas.microsoft.com/office/drawing/2014/main" id="{52E50D5D-EA3C-4075-BD8D-1223DC63456F}"/>
            </a:ext>
          </a:extLst>
        </xdr:cNvPr>
        <xdr:cNvSpPr/>
      </xdr:nvSpPr>
      <xdr:spPr>
        <a:xfrm>
          <a:off x="161925" y="4772025"/>
          <a:ext cx="6346825" cy="385762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10</xdr:row>
      <xdr:rowOff>409575</xdr:rowOff>
    </xdr:from>
    <xdr:to>
      <xdr:col>9</xdr:col>
      <xdr:colOff>9525</xdr:colOff>
      <xdr:row>10</xdr:row>
      <xdr:rowOff>409575</xdr:rowOff>
    </xdr:to>
    <xdr:cxnSp macro="">
      <xdr:nvCxnSpPr>
        <xdr:cNvPr id="19" name="直線コネクタ 18">
          <a:extLst>
            <a:ext uri="{FF2B5EF4-FFF2-40B4-BE49-F238E27FC236}">
              <a16:creationId xmlns:a16="http://schemas.microsoft.com/office/drawing/2014/main" id="{FF6511F2-D830-45D1-A3BF-D81B2F2AE37E}"/>
            </a:ext>
          </a:extLst>
        </xdr:cNvPr>
        <xdr:cNvCxnSpPr/>
      </xdr:nvCxnSpPr>
      <xdr:spPr>
        <a:xfrm>
          <a:off x="161925" y="2228850"/>
          <a:ext cx="31908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25400</xdr:colOff>
      <xdr:row>11</xdr:row>
      <xdr:rowOff>0</xdr:rowOff>
    </xdr:from>
    <xdr:to>
      <xdr:col>18</xdr:col>
      <xdr:colOff>466100</xdr:colOff>
      <xdr:row>11</xdr:row>
      <xdr:rowOff>0</xdr:rowOff>
    </xdr:to>
    <xdr:cxnSp macro="">
      <xdr:nvCxnSpPr>
        <xdr:cNvPr id="20" name="直線コネクタ 19">
          <a:extLst>
            <a:ext uri="{FF2B5EF4-FFF2-40B4-BE49-F238E27FC236}">
              <a16:creationId xmlns:a16="http://schemas.microsoft.com/office/drawing/2014/main" id="{7B277AA8-357E-4288-82A7-FD252B28FCFA}"/>
            </a:ext>
          </a:extLst>
        </xdr:cNvPr>
        <xdr:cNvCxnSpPr/>
      </xdr:nvCxnSpPr>
      <xdr:spPr>
        <a:xfrm>
          <a:off x="3302000" y="2238375"/>
          <a:ext cx="32029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12</xdr:row>
      <xdr:rowOff>0</xdr:rowOff>
    </xdr:from>
    <xdr:to>
      <xdr:col>9</xdr:col>
      <xdr:colOff>9525</xdr:colOff>
      <xdr:row>12</xdr:row>
      <xdr:rowOff>0</xdr:rowOff>
    </xdr:to>
    <xdr:cxnSp macro="">
      <xdr:nvCxnSpPr>
        <xdr:cNvPr id="21" name="直線コネクタ 20">
          <a:extLst>
            <a:ext uri="{FF2B5EF4-FFF2-40B4-BE49-F238E27FC236}">
              <a16:creationId xmlns:a16="http://schemas.microsoft.com/office/drawing/2014/main" id="{A167D97B-67B9-42EA-B452-76AD9DD1D30A}"/>
            </a:ext>
          </a:extLst>
        </xdr:cNvPr>
        <xdr:cNvCxnSpPr/>
      </xdr:nvCxnSpPr>
      <xdr:spPr>
        <a:xfrm>
          <a:off x="1381125" y="2600325"/>
          <a:ext cx="197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12</xdr:row>
      <xdr:rowOff>0</xdr:rowOff>
    </xdr:from>
    <xdr:to>
      <xdr:col>18</xdr:col>
      <xdr:colOff>463100</xdr:colOff>
      <xdr:row>12</xdr:row>
      <xdr:rowOff>0</xdr:rowOff>
    </xdr:to>
    <xdr:cxnSp macro="">
      <xdr:nvCxnSpPr>
        <xdr:cNvPr id="22" name="直線コネクタ 21">
          <a:extLst>
            <a:ext uri="{FF2B5EF4-FFF2-40B4-BE49-F238E27FC236}">
              <a16:creationId xmlns:a16="http://schemas.microsoft.com/office/drawing/2014/main" id="{3E652B51-650D-4455-B9F2-D1ED72EFD731}"/>
            </a:ext>
          </a:extLst>
        </xdr:cNvPr>
        <xdr:cNvCxnSpPr/>
      </xdr:nvCxnSpPr>
      <xdr:spPr>
        <a:xfrm>
          <a:off x="4733925" y="2600325"/>
          <a:ext cx="17680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18</xdr:row>
      <xdr:rowOff>0</xdr:rowOff>
    </xdr:from>
    <xdr:to>
      <xdr:col>8</xdr:col>
      <xdr:colOff>276225</xdr:colOff>
      <xdr:row>18</xdr:row>
      <xdr:rowOff>0</xdr:rowOff>
    </xdr:to>
    <xdr:cxnSp macro="">
      <xdr:nvCxnSpPr>
        <xdr:cNvPr id="23" name="直線コネクタ 22">
          <a:extLst>
            <a:ext uri="{FF2B5EF4-FFF2-40B4-BE49-F238E27FC236}">
              <a16:creationId xmlns:a16="http://schemas.microsoft.com/office/drawing/2014/main" id="{E8391D81-1F21-4269-8AC5-D3D3A91751D1}"/>
            </a:ext>
          </a:extLst>
        </xdr:cNvPr>
        <xdr:cNvCxnSpPr/>
      </xdr:nvCxnSpPr>
      <xdr:spPr>
        <a:xfrm>
          <a:off x="1381125" y="4038600"/>
          <a:ext cx="19526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15</xdr:row>
      <xdr:rowOff>0</xdr:rowOff>
    </xdr:from>
    <xdr:to>
      <xdr:col>9</xdr:col>
      <xdr:colOff>9525</xdr:colOff>
      <xdr:row>15</xdr:row>
      <xdr:rowOff>0</xdr:rowOff>
    </xdr:to>
    <xdr:cxnSp macro="">
      <xdr:nvCxnSpPr>
        <xdr:cNvPr id="24" name="直線コネクタ 23">
          <a:extLst>
            <a:ext uri="{FF2B5EF4-FFF2-40B4-BE49-F238E27FC236}">
              <a16:creationId xmlns:a16="http://schemas.microsoft.com/office/drawing/2014/main" id="{F1549D09-722C-4D48-AE60-F45CD32D402B}"/>
            </a:ext>
          </a:extLst>
        </xdr:cNvPr>
        <xdr:cNvCxnSpPr/>
      </xdr:nvCxnSpPr>
      <xdr:spPr>
        <a:xfrm>
          <a:off x="1381125" y="3324225"/>
          <a:ext cx="197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9525</xdr:colOff>
      <xdr:row>15</xdr:row>
      <xdr:rowOff>0</xdr:rowOff>
    </xdr:from>
    <xdr:to>
      <xdr:col>18</xdr:col>
      <xdr:colOff>472625</xdr:colOff>
      <xdr:row>15</xdr:row>
      <xdr:rowOff>0</xdr:rowOff>
    </xdr:to>
    <xdr:cxnSp macro="">
      <xdr:nvCxnSpPr>
        <xdr:cNvPr id="25" name="直線コネクタ 24">
          <a:extLst>
            <a:ext uri="{FF2B5EF4-FFF2-40B4-BE49-F238E27FC236}">
              <a16:creationId xmlns:a16="http://schemas.microsoft.com/office/drawing/2014/main" id="{5F3AD7A8-6F06-4CAE-9F13-27D66D37F138}"/>
            </a:ext>
          </a:extLst>
        </xdr:cNvPr>
        <xdr:cNvCxnSpPr/>
      </xdr:nvCxnSpPr>
      <xdr:spPr>
        <a:xfrm>
          <a:off x="4810125" y="3324225"/>
          <a:ext cx="17680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18</xdr:row>
      <xdr:rowOff>0</xdr:rowOff>
    </xdr:from>
    <xdr:to>
      <xdr:col>18</xdr:col>
      <xdr:colOff>463100</xdr:colOff>
      <xdr:row>18</xdr:row>
      <xdr:rowOff>0</xdr:rowOff>
    </xdr:to>
    <xdr:cxnSp macro="">
      <xdr:nvCxnSpPr>
        <xdr:cNvPr id="26" name="直線コネクタ 25">
          <a:extLst>
            <a:ext uri="{FF2B5EF4-FFF2-40B4-BE49-F238E27FC236}">
              <a16:creationId xmlns:a16="http://schemas.microsoft.com/office/drawing/2014/main" id="{823178F7-C57B-4EB8-BBF1-3F88B930B7A0}"/>
            </a:ext>
          </a:extLst>
        </xdr:cNvPr>
        <xdr:cNvCxnSpPr/>
      </xdr:nvCxnSpPr>
      <xdr:spPr>
        <a:xfrm>
          <a:off x="4733925" y="4038600"/>
          <a:ext cx="17680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10</xdr:row>
      <xdr:rowOff>0</xdr:rowOff>
    </xdr:from>
    <xdr:to>
      <xdr:col>9</xdr:col>
      <xdr:colOff>0</xdr:colOff>
      <xdr:row>18</xdr:row>
      <xdr:rowOff>351700</xdr:rowOff>
    </xdr:to>
    <xdr:cxnSp macro="">
      <xdr:nvCxnSpPr>
        <xdr:cNvPr id="27" name="直線コネクタ 26">
          <a:extLst>
            <a:ext uri="{FF2B5EF4-FFF2-40B4-BE49-F238E27FC236}">
              <a16:creationId xmlns:a16="http://schemas.microsoft.com/office/drawing/2014/main" id="{C8B35EB0-172B-42A1-BF46-3662607C426C}"/>
            </a:ext>
          </a:extLst>
        </xdr:cNvPr>
        <xdr:cNvCxnSpPr/>
      </xdr:nvCxnSpPr>
      <xdr:spPr>
        <a:xfrm>
          <a:off x="3276600" y="1819275"/>
          <a:ext cx="0" cy="257102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11</xdr:row>
      <xdr:rowOff>0</xdr:rowOff>
    </xdr:from>
    <xdr:to>
      <xdr:col>4</xdr:col>
      <xdr:colOff>0</xdr:colOff>
      <xdr:row>19</xdr:row>
      <xdr:rowOff>4800</xdr:rowOff>
    </xdr:to>
    <xdr:cxnSp macro="">
      <xdr:nvCxnSpPr>
        <xdr:cNvPr id="28" name="直線コネクタ 27">
          <a:extLst>
            <a:ext uri="{FF2B5EF4-FFF2-40B4-BE49-F238E27FC236}">
              <a16:creationId xmlns:a16="http://schemas.microsoft.com/office/drawing/2014/main" id="{DCDA5439-E1FE-493B-9CB5-01E273ABB66C}"/>
            </a:ext>
          </a:extLst>
        </xdr:cNvPr>
        <xdr:cNvCxnSpPr/>
      </xdr:nvCxnSpPr>
      <xdr:spPr>
        <a:xfrm>
          <a:off x="1381125" y="2238375"/>
          <a:ext cx="0" cy="21574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11</xdr:row>
      <xdr:rowOff>0</xdr:rowOff>
    </xdr:from>
    <xdr:to>
      <xdr:col>14</xdr:col>
      <xdr:colOff>0</xdr:colOff>
      <xdr:row>19</xdr:row>
      <xdr:rowOff>4800</xdr:rowOff>
    </xdr:to>
    <xdr:cxnSp macro="">
      <xdr:nvCxnSpPr>
        <xdr:cNvPr id="29" name="直線コネクタ 28">
          <a:extLst>
            <a:ext uri="{FF2B5EF4-FFF2-40B4-BE49-F238E27FC236}">
              <a16:creationId xmlns:a16="http://schemas.microsoft.com/office/drawing/2014/main" id="{46C07C91-8495-47A6-B889-AFE7033C7DB4}"/>
            </a:ext>
          </a:extLst>
        </xdr:cNvPr>
        <xdr:cNvCxnSpPr/>
      </xdr:nvCxnSpPr>
      <xdr:spPr>
        <a:xfrm>
          <a:off x="4733925" y="2238375"/>
          <a:ext cx="0" cy="21574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21</xdr:row>
      <xdr:rowOff>0</xdr:rowOff>
    </xdr:from>
    <xdr:to>
      <xdr:col>18</xdr:col>
      <xdr:colOff>466500</xdr:colOff>
      <xdr:row>21</xdr:row>
      <xdr:rowOff>0</xdr:rowOff>
    </xdr:to>
    <xdr:cxnSp macro="">
      <xdr:nvCxnSpPr>
        <xdr:cNvPr id="30" name="直線コネクタ 29">
          <a:extLst>
            <a:ext uri="{FF2B5EF4-FFF2-40B4-BE49-F238E27FC236}">
              <a16:creationId xmlns:a16="http://schemas.microsoft.com/office/drawing/2014/main" id="{E6746B07-2BDC-4E7C-B523-521940D96DB9}"/>
            </a:ext>
          </a:extLst>
        </xdr:cNvPr>
        <xdr:cNvCxnSpPr/>
      </xdr:nvCxnSpPr>
      <xdr:spPr>
        <a:xfrm>
          <a:off x="161925" y="5200650"/>
          <a:ext cx="63434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22</xdr:row>
      <xdr:rowOff>0</xdr:rowOff>
    </xdr:from>
    <xdr:to>
      <xdr:col>18</xdr:col>
      <xdr:colOff>466500</xdr:colOff>
      <xdr:row>22</xdr:row>
      <xdr:rowOff>0</xdr:rowOff>
    </xdr:to>
    <xdr:cxnSp macro="">
      <xdr:nvCxnSpPr>
        <xdr:cNvPr id="31" name="直線コネクタ 30">
          <a:extLst>
            <a:ext uri="{FF2B5EF4-FFF2-40B4-BE49-F238E27FC236}">
              <a16:creationId xmlns:a16="http://schemas.microsoft.com/office/drawing/2014/main" id="{18FFFB1D-5F11-455A-BDE0-2758BC66A90B}"/>
            </a:ext>
          </a:extLst>
        </xdr:cNvPr>
        <xdr:cNvCxnSpPr/>
      </xdr:nvCxnSpPr>
      <xdr:spPr>
        <a:xfrm>
          <a:off x="161925" y="5629275"/>
          <a:ext cx="63434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23</xdr:row>
      <xdr:rowOff>0</xdr:rowOff>
    </xdr:from>
    <xdr:to>
      <xdr:col>18</xdr:col>
      <xdr:colOff>466500</xdr:colOff>
      <xdr:row>23</xdr:row>
      <xdr:rowOff>0</xdr:rowOff>
    </xdr:to>
    <xdr:cxnSp macro="">
      <xdr:nvCxnSpPr>
        <xdr:cNvPr id="32" name="直線コネクタ 31">
          <a:extLst>
            <a:ext uri="{FF2B5EF4-FFF2-40B4-BE49-F238E27FC236}">
              <a16:creationId xmlns:a16="http://schemas.microsoft.com/office/drawing/2014/main" id="{C959ED0B-BDD6-42EB-AFD4-04466441E93E}"/>
            </a:ext>
          </a:extLst>
        </xdr:cNvPr>
        <xdr:cNvCxnSpPr/>
      </xdr:nvCxnSpPr>
      <xdr:spPr>
        <a:xfrm>
          <a:off x="161925" y="6057900"/>
          <a:ext cx="63434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24</xdr:row>
      <xdr:rowOff>0</xdr:rowOff>
    </xdr:from>
    <xdr:to>
      <xdr:col>18</xdr:col>
      <xdr:colOff>466500</xdr:colOff>
      <xdr:row>24</xdr:row>
      <xdr:rowOff>0</xdr:rowOff>
    </xdr:to>
    <xdr:cxnSp macro="">
      <xdr:nvCxnSpPr>
        <xdr:cNvPr id="33" name="直線コネクタ 32">
          <a:extLst>
            <a:ext uri="{FF2B5EF4-FFF2-40B4-BE49-F238E27FC236}">
              <a16:creationId xmlns:a16="http://schemas.microsoft.com/office/drawing/2014/main" id="{6E6AAE7D-1893-40D5-8969-70ECE8332B4F}"/>
            </a:ext>
          </a:extLst>
        </xdr:cNvPr>
        <xdr:cNvCxnSpPr/>
      </xdr:nvCxnSpPr>
      <xdr:spPr>
        <a:xfrm>
          <a:off x="161925" y="6486525"/>
          <a:ext cx="63434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25</xdr:row>
      <xdr:rowOff>0</xdr:rowOff>
    </xdr:from>
    <xdr:to>
      <xdr:col>18</xdr:col>
      <xdr:colOff>466500</xdr:colOff>
      <xdr:row>25</xdr:row>
      <xdr:rowOff>0</xdr:rowOff>
    </xdr:to>
    <xdr:cxnSp macro="">
      <xdr:nvCxnSpPr>
        <xdr:cNvPr id="34" name="直線コネクタ 33">
          <a:extLst>
            <a:ext uri="{FF2B5EF4-FFF2-40B4-BE49-F238E27FC236}">
              <a16:creationId xmlns:a16="http://schemas.microsoft.com/office/drawing/2014/main" id="{BE7D564D-9EC8-425C-A6A6-948A017577B9}"/>
            </a:ext>
          </a:extLst>
        </xdr:cNvPr>
        <xdr:cNvCxnSpPr/>
      </xdr:nvCxnSpPr>
      <xdr:spPr>
        <a:xfrm>
          <a:off x="161925" y="6915150"/>
          <a:ext cx="63434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26</xdr:row>
      <xdr:rowOff>0</xdr:rowOff>
    </xdr:from>
    <xdr:to>
      <xdr:col>18</xdr:col>
      <xdr:colOff>466500</xdr:colOff>
      <xdr:row>26</xdr:row>
      <xdr:rowOff>0</xdr:rowOff>
    </xdr:to>
    <xdr:cxnSp macro="">
      <xdr:nvCxnSpPr>
        <xdr:cNvPr id="35" name="直線コネクタ 34">
          <a:extLst>
            <a:ext uri="{FF2B5EF4-FFF2-40B4-BE49-F238E27FC236}">
              <a16:creationId xmlns:a16="http://schemas.microsoft.com/office/drawing/2014/main" id="{E71D890B-55D2-4972-A895-2166C1758529}"/>
            </a:ext>
          </a:extLst>
        </xdr:cNvPr>
        <xdr:cNvCxnSpPr/>
      </xdr:nvCxnSpPr>
      <xdr:spPr>
        <a:xfrm>
          <a:off x="161925" y="7343775"/>
          <a:ext cx="63434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27</xdr:row>
      <xdr:rowOff>0</xdr:rowOff>
    </xdr:from>
    <xdr:to>
      <xdr:col>18</xdr:col>
      <xdr:colOff>466500</xdr:colOff>
      <xdr:row>27</xdr:row>
      <xdr:rowOff>0</xdr:rowOff>
    </xdr:to>
    <xdr:cxnSp macro="">
      <xdr:nvCxnSpPr>
        <xdr:cNvPr id="36" name="直線コネクタ 35">
          <a:extLst>
            <a:ext uri="{FF2B5EF4-FFF2-40B4-BE49-F238E27FC236}">
              <a16:creationId xmlns:a16="http://schemas.microsoft.com/office/drawing/2014/main" id="{8F526A3C-C86C-41E9-A4E3-83463DD472C1}"/>
            </a:ext>
          </a:extLst>
        </xdr:cNvPr>
        <xdr:cNvCxnSpPr/>
      </xdr:nvCxnSpPr>
      <xdr:spPr>
        <a:xfrm>
          <a:off x="161925" y="7772400"/>
          <a:ext cx="63434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28</xdr:row>
      <xdr:rowOff>0</xdr:rowOff>
    </xdr:from>
    <xdr:to>
      <xdr:col>18</xdr:col>
      <xdr:colOff>466500</xdr:colOff>
      <xdr:row>28</xdr:row>
      <xdr:rowOff>0</xdr:rowOff>
    </xdr:to>
    <xdr:cxnSp macro="">
      <xdr:nvCxnSpPr>
        <xdr:cNvPr id="37" name="直線コネクタ 36">
          <a:extLst>
            <a:ext uri="{FF2B5EF4-FFF2-40B4-BE49-F238E27FC236}">
              <a16:creationId xmlns:a16="http://schemas.microsoft.com/office/drawing/2014/main" id="{B8F66CE5-2AF5-48B3-A46C-F87A55F77070}"/>
            </a:ext>
          </a:extLst>
        </xdr:cNvPr>
        <xdr:cNvCxnSpPr/>
      </xdr:nvCxnSpPr>
      <xdr:spPr>
        <a:xfrm>
          <a:off x="161925" y="8201025"/>
          <a:ext cx="63434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xdr:colOff>
      <xdr:row>10</xdr:row>
      <xdr:rowOff>0</xdr:rowOff>
    </xdr:from>
    <xdr:to>
      <xdr:col>9</xdr:col>
      <xdr:colOff>19050</xdr:colOff>
      <xdr:row>18</xdr:row>
      <xdr:rowOff>351700</xdr:rowOff>
    </xdr:to>
    <xdr:cxnSp macro="">
      <xdr:nvCxnSpPr>
        <xdr:cNvPr id="38" name="直線コネクタ 37">
          <a:extLst>
            <a:ext uri="{FF2B5EF4-FFF2-40B4-BE49-F238E27FC236}">
              <a16:creationId xmlns:a16="http://schemas.microsoft.com/office/drawing/2014/main" id="{322F0823-46B0-419A-B6D6-A1C67DA5B4EA}"/>
            </a:ext>
          </a:extLst>
        </xdr:cNvPr>
        <xdr:cNvCxnSpPr/>
      </xdr:nvCxnSpPr>
      <xdr:spPr>
        <a:xfrm>
          <a:off x="3295650" y="1819275"/>
          <a:ext cx="0" cy="257102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17</xdr:row>
      <xdr:rowOff>0</xdr:rowOff>
    </xdr:from>
    <xdr:to>
      <xdr:col>9</xdr:col>
      <xdr:colOff>19050</xdr:colOff>
      <xdr:row>17</xdr:row>
      <xdr:rowOff>0</xdr:rowOff>
    </xdr:to>
    <xdr:cxnSp macro="">
      <xdr:nvCxnSpPr>
        <xdr:cNvPr id="39" name="直線コネクタ 38">
          <a:extLst>
            <a:ext uri="{FF2B5EF4-FFF2-40B4-BE49-F238E27FC236}">
              <a16:creationId xmlns:a16="http://schemas.microsoft.com/office/drawing/2014/main" id="{D7E0C29D-020D-439C-903B-A42B50451496}"/>
            </a:ext>
          </a:extLst>
        </xdr:cNvPr>
        <xdr:cNvCxnSpPr/>
      </xdr:nvCxnSpPr>
      <xdr:spPr>
        <a:xfrm>
          <a:off x="161925" y="3686175"/>
          <a:ext cx="32004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25400</xdr:colOff>
      <xdr:row>17</xdr:row>
      <xdr:rowOff>0</xdr:rowOff>
    </xdr:from>
    <xdr:to>
      <xdr:col>18</xdr:col>
      <xdr:colOff>466100</xdr:colOff>
      <xdr:row>17</xdr:row>
      <xdr:rowOff>0</xdr:rowOff>
    </xdr:to>
    <xdr:cxnSp macro="">
      <xdr:nvCxnSpPr>
        <xdr:cNvPr id="40" name="直線コネクタ 39">
          <a:extLst>
            <a:ext uri="{FF2B5EF4-FFF2-40B4-BE49-F238E27FC236}">
              <a16:creationId xmlns:a16="http://schemas.microsoft.com/office/drawing/2014/main" id="{62CF4898-DAE2-42D2-B299-797B876542E4}"/>
            </a:ext>
          </a:extLst>
        </xdr:cNvPr>
        <xdr:cNvCxnSpPr/>
      </xdr:nvCxnSpPr>
      <xdr:spPr>
        <a:xfrm>
          <a:off x="3302000" y="3686175"/>
          <a:ext cx="32029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14</xdr:row>
      <xdr:rowOff>0</xdr:rowOff>
    </xdr:from>
    <xdr:to>
      <xdr:col>9</xdr:col>
      <xdr:colOff>0</xdr:colOff>
      <xdr:row>14</xdr:row>
      <xdr:rowOff>0</xdr:rowOff>
    </xdr:to>
    <xdr:cxnSp macro="">
      <xdr:nvCxnSpPr>
        <xdr:cNvPr id="41" name="直線コネクタ 40">
          <a:extLst>
            <a:ext uri="{FF2B5EF4-FFF2-40B4-BE49-F238E27FC236}">
              <a16:creationId xmlns:a16="http://schemas.microsoft.com/office/drawing/2014/main" id="{DF4254AA-2CC3-4B03-AB8E-B5234B710A7C}"/>
            </a:ext>
          </a:extLst>
        </xdr:cNvPr>
        <xdr:cNvCxnSpPr/>
      </xdr:nvCxnSpPr>
      <xdr:spPr>
        <a:xfrm>
          <a:off x="161925" y="2962275"/>
          <a:ext cx="3181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25400</xdr:colOff>
      <xdr:row>14</xdr:row>
      <xdr:rowOff>0</xdr:rowOff>
    </xdr:from>
    <xdr:to>
      <xdr:col>18</xdr:col>
      <xdr:colOff>466100</xdr:colOff>
      <xdr:row>14</xdr:row>
      <xdr:rowOff>0</xdr:rowOff>
    </xdr:to>
    <xdr:cxnSp macro="">
      <xdr:nvCxnSpPr>
        <xdr:cNvPr id="42" name="直線コネクタ 41">
          <a:extLst>
            <a:ext uri="{FF2B5EF4-FFF2-40B4-BE49-F238E27FC236}">
              <a16:creationId xmlns:a16="http://schemas.microsoft.com/office/drawing/2014/main" id="{D79A4DED-F242-4A31-9310-D3595EAE6B69}"/>
            </a:ext>
          </a:extLst>
        </xdr:cNvPr>
        <xdr:cNvCxnSpPr/>
      </xdr:nvCxnSpPr>
      <xdr:spPr>
        <a:xfrm>
          <a:off x="3302000" y="2962275"/>
          <a:ext cx="32029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342899</xdr:colOff>
      <xdr:row>3</xdr:row>
      <xdr:rowOff>0</xdr:rowOff>
    </xdr:from>
    <xdr:to>
      <xdr:col>11</xdr:col>
      <xdr:colOff>601649</xdr:colOff>
      <xdr:row>3</xdr:row>
      <xdr:rowOff>0</xdr:rowOff>
    </xdr:to>
    <xdr:cxnSp macro="">
      <xdr:nvCxnSpPr>
        <xdr:cNvPr id="43" name="直線コネクタ 42">
          <a:extLst>
            <a:ext uri="{FF2B5EF4-FFF2-40B4-BE49-F238E27FC236}">
              <a16:creationId xmlns:a16="http://schemas.microsoft.com/office/drawing/2014/main" id="{92BF96C5-8CD8-44F9-9051-0BC2F990FB5A}"/>
            </a:ext>
          </a:extLst>
        </xdr:cNvPr>
        <xdr:cNvCxnSpPr/>
      </xdr:nvCxnSpPr>
      <xdr:spPr>
        <a:xfrm>
          <a:off x="1724024" y="609600"/>
          <a:ext cx="24780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342899</xdr:colOff>
      <xdr:row>3</xdr:row>
      <xdr:rowOff>19050</xdr:rowOff>
    </xdr:from>
    <xdr:to>
      <xdr:col>11</xdr:col>
      <xdr:colOff>601649</xdr:colOff>
      <xdr:row>3</xdr:row>
      <xdr:rowOff>19050</xdr:rowOff>
    </xdr:to>
    <xdr:cxnSp macro="">
      <xdr:nvCxnSpPr>
        <xdr:cNvPr id="44" name="直線コネクタ 43">
          <a:extLst>
            <a:ext uri="{FF2B5EF4-FFF2-40B4-BE49-F238E27FC236}">
              <a16:creationId xmlns:a16="http://schemas.microsoft.com/office/drawing/2014/main" id="{A749F2DD-6858-41C1-AD29-4919BD854133}"/>
            </a:ext>
          </a:extLst>
        </xdr:cNvPr>
        <xdr:cNvCxnSpPr/>
      </xdr:nvCxnSpPr>
      <xdr:spPr>
        <a:xfrm>
          <a:off x="1724024" y="628650"/>
          <a:ext cx="24780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20</xdr:row>
      <xdr:rowOff>0</xdr:rowOff>
    </xdr:from>
    <xdr:to>
      <xdr:col>8</xdr:col>
      <xdr:colOff>0</xdr:colOff>
      <xdr:row>29</xdr:row>
      <xdr:rowOff>1800</xdr:rowOff>
    </xdr:to>
    <xdr:cxnSp macro="">
      <xdr:nvCxnSpPr>
        <xdr:cNvPr id="45" name="直線コネクタ 44">
          <a:extLst>
            <a:ext uri="{FF2B5EF4-FFF2-40B4-BE49-F238E27FC236}">
              <a16:creationId xmlns:a16="http://schemas.microsoft.com/office/drawing/2014/main" id="{3E89763C-1ED4-43DB-8534-3706BB8F3E61}"/>
            </a:ext>
          </a:extLst>
        </xdr:cNvPr>
        <xdr:cNvCxnSpPr/>
      </xdr:nvCxnSpPr>
      <xdr:spPr>
        <a:xfrm>
          <a:off x="3057525" y="4772025"/>
          <a:ext cx="0" cy="385942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20</xdr:row>
      <xdr:rowOff>0</xdr:rowOff>
    </xdr:from>
    <xdr:to>
      <xdr:col>11</xdr:col>
      <xdr:colOff>0</xdr:colOff>
      <xdr:row>29</xdr:row>
      <xdr:rowOff>1800</xdr:rowOff>
    </xdr:to>
    <xdr:cxnSp macro="">
      <xdr:nvCxnSpPr>
        <xdr:cNvPr id="46" name="直線コネクタ 45">
          <a:extLst>
            <a:ext uri="{FF2B5EF4-FFF2-40B4-BE49-F238E27FC236}">
              <a16:creationId xmlns:a16="http://schemas.microsoft.com/office/drawing/2014/main" id="{EAE395C8-BFCF-4C33-BAA2-43923A007CC9}"/>
            </a:ext>
          </a:extLst>
        </xdr:cNvPr>
        <xdr:cNvCxnSpPr/>
      </xdr:nvCxnSpPr>
      <xdr:spPr>
        <a:xfrm>
          <a:off x="3600450" y="4772025"/>
          <a:ext cx="0" cy="385942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12</xdr:col>
      <xdr:colOff>0</xdr:colOff>
      <xdr:row>29</xdr:row>
      <xdr:rowOff>1800</xdr:rowOff>
    </xdr:to>
    <xdr:cxnSp macro="">
      <xdr:nvCxnSpPr>
        <xdr:cNvPr id="47" name="直線コネクタ 46">
          <a:extLst>
            <a:ext uri="{FF2B5EF4-FFF2-40B4-BE49-F238E27FC236}">
              <a16:creationId xmlns:a16="http://schemas.microsoft.com/office/drawing/2014/main" id="{CB9930D8-E38B-4AFB-A02E-2D74928C55D1}"/>
            </a:ext>
          </a:extLst>
        </xdr:cNvPr>
        <xdr:cNvCxnSpPr/>
      </xdr:nvCxnSpPr>
      <xdr:spPr>
        <a:xfrm>
          <a:off x="4200525" y="4772025"/>
          <a:ext cx="0" cy="385942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20</xdr:row>
      <xdr:rowOff>3175</xdr:rowOff>
    </xdr:from>
    <xdr:to>
      <xdr:col>17</xdr:col>
      <xdr:colOff>0</xdr:colOff>
      <xdr:row>29</xdr:row>
      <xdr:rowOff>5110</xdr:rowOff>
    </xdr:to>
    <xdr:cxnSp macro="">
      <xdr:nvCxnSpPr>
        <xdr:cNvPr id="48" name="直線コネクタ 47">
          <a:extLst>
            <a:ext uri="{FF2B5EF4-FFF2-40B4-BE49-F238E27FC236}">
              <a16:creationId xmlns:a16="http://schemas.microsoft.com/office/drawing/2014/main" id="{5542F7BE-00CA-4DA9-8886-F31A754AEB58}"/>
            </a:ext>
          </a:extLst>
        </xdr:cNvPr>
        <xdr:cNvCxnSpPr/>
      </xdr:nvCxnSpPr>
      <xdr:spPr>
        <a:xfrm>
          <a:off x="5562600" y="4775200"/>
          <a:ext cx="0" cy="385956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6</xdr:row>
      <xdr:rowOff>0</xdr:rowOff>
    </xdr:from>
    <xdr:to>
      <xdr:col>3</xdr:col>
      <xdr:colOff>0</xdr:colOff>
      <xdr:row>9</xdr:row>
      <xdr:rowOff>164940</xdr:rowOff>
    </xdr:to>
    <xdr:cxnSp macro="">
      <xdr:nvCxnSpPr>
        <xdr:cNvPr id="49" name="直線コネクタ 48">
          <a:extLst>
            <a:ext uri="{FF2B5EF4-FFF2-40B4-BE49-F238E27FC236}">
              <a16:creationId xmlns:a16="http://schemas.microsoft.com/office/drawing/2014/main" id="{522212F2-CB15-4D2A-BB9F-335496F3639D}"/>
            </a:ext>
          </a:extLst>
        </xdr:cNvPr>
        <xdr:cNvCxnSpPr/>
      </xdr:nvCxnSpPr>
      <xdr:spPr>
        <a:xfrm>
          <a:off x="1171575" y="1171575"/>
          <a:ext cx="0" cy="65071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215900</xdr:colOff>
      <xdr:row>30</xdr:row>
      <xdr:rowOff>0</xdr:rowOff>
    </xdr:from>
    <xdr:to>
      <xdr:col>36</xdr:col>
      <xdr:colOff>463550</xdr:colOff>
      <xdr:row>34</xdr:row>
      <xdr:rowOff>127000</xdr:rowOff>
    </xdr:to>
    <xdr:sp macro="" textlink="">
      <xdr:nvSpPr>
        <xdr:cNvPr id="50" name="正方形/長方形 49">
          <a:extLst>
            <a:ext uri="{FF2B5EF4-FFF2-40B4-BE49-F238E27FC236}">
              <a16:creationId xmlns:a16="http://schemas.microsoft.com/office/drawing/2014/main" id="{60E725F6-B73F-4552-8B79-DC9AC2300C18}"/>
            </a:ext>
          </a:extLst>
        </xdr:cNvPr>
        <xdr:cNvSpPr/>
      </xdr:nvSpPr>
      <xdr:spPr>
        <a:xfrm>
          <a:off x="9645650" y="8772525"/>
          <a:ext cx="3228975" cy="6985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215900</xdr:colOff>
      <xdr:row>31</xdr:row>
      <xdr:rowOff>0</xdr:rowOff>
    </xdr:from>
    <xdr:to>
      <xdr:col>36</xdr:col>
      <xdr:colOff>463550</xdr:colOff>
      <xdr:row>31</xdr:row>
      <xdr:rowOff>0</xdr:rowOff>
    </xdr:to>
    <xdr:cxnSp macro="">
      <xdr:nvCxnSpPr>
        <xdr:cNvPr id="51" name="直線コネクタ 50">
          <a:extLst>
            <a:ext uri="{FF2B5EF4-FFF2-40B4-BE49-F238E27FC236}">
              <a16:creationId xmlns:a16="http://schemas.microsoft.com/office/drawing/2014/main" id="{336A0346-2E05-4B88-9487-0970524A76E1}"/>
            </a:ext>
          </a:extLst>
        </xdr:cNvPr>
        <xdr:cNvCxnSpPr/>
      </xdr:nvCxnSpPr>
      <xdr:spPr>
        <a:xfrm>
          <a:off x="9645650" y="8915400"/>
          <a:ext cx="32289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146050</xdr:colOff>
      <xdr:row>30</xdr:row>
      <xdr:rowOff>0</xdr:rowOff>
    </xdr:from>
    <xdr:to>
      <xdr:col>32</xdr:col>
      <xdr:colOff>146050</xdr:colOff>
      <xdr:row>34</xdr:row>
      <xdr:rowOff>127000</xdr:rowOff>
    </xdr:to>
    <xdr:cxnSp macro="">
      <xdr:nvCxnSpPr>
        <xdr:cNvPr id="52" name="直線コネクタ 51">
          <a:extLst>
            <a:ext uri="{FF2B5EF4-FFF2-40B4-BE49-F238E27FC236}">
              <a16:creationId xmlns:a16="http://schemas.microsoft.com/office/drawing/2014/main" id="{5AEBCC3F-E30B-46DE-8CC7-70EACBA7FD4E}"/>
            </a:ext>
          </a:extLst>
        </xdr:cNvPr>
        <xdr:cNvCxnSpPr>
          <a:stCxn id="50" idx="0"/>
          <a:endCxn id="50" idx="2"/>
        </xdr:cNvCxnSpPr>
      </xdr:nvCxnSpPr>
      <xdr:spPr>
        <a:xfrm>
          <a:off x="11252200" y="8772525"/>
          <a:ext cx="0" cy="6985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196850</xdr:colOff>
      <xdr:row>30</xdr:row>
      <xdr:rowOff>6350</xdr:rowOff>
    </xdr:from>
    <xdr:to>
      <xdr:col>29</xdr:col>
      <xdr:colOff>196850</xdr:colOff>
      <xdr:row>34</xdr:row>
      <xdr:rowOff>133350</xdr:rowOff>
    </xdr:to>
    <xdr:cxnSp macro="">
      <xdr:nvCxnSpPr>
        <xdr:cNvPr id="53" name="直線コネクタ 52">
          <a:extLst>
            <a:ext uri="{FF2B5EF4-FFF2-40B4-BE49-F238E27FC236}">
              <a16:creationId xmlns:a16="http://schemas.microsoft.com/office/drawing/2014/main" id="{F22BFD7C-8E62-4D18-9125-2CC73DC4E94C}"/>
            </a:ext>
          </a:extLst>
        </xdr:cNvPr>
        <xdr:cNvCxnSpPr/>
      </xdr:nvCxnSpPr>
      <xdr:spPr>
        <a:xfrm>
          <a:off x="10169525" y="8778875"/>
          <a:ext cx="0" cy="6985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139700</xdr:colOff>
      <xdr:row>30</xdr:row>
      <xdr:rowOff>6350</xdr:rowOff>
    </xdr:from>
    <xdr:to>
      <xdr:col>30</xdr:col>
      <xdr:colOff>139700</xdr:colOff>
      <xdr:row>34</xdr:row>
      <xdr:rowOff>133350</xdr:rowOff>
    </xdr:to>
    <xdr:cxnSp macro="">
      <xdr:nvCxnSpPr>
        <xdr:cNvPr id="54" name="直線コネクタ 53">
          <a:extLst>
            <a:ext uri="{FF2B5EF4-FFF2-40B4-BE49-F238E27FC236}">
              <a16:creationId xmlns:a16="http://schemas.microsoft.com/office/drawing/2014/main" id="{E9392118-454E-41B4-BFA4-3F36DC76C39D}"/>
            </a:ext>
          </a:extLst>
        </xdr:cNvPr>
        <xdr:cNvCxnSpPr/>
      </xdr:nvCxnSpPr>
      <xdr:spPr>
        <a:xfrm>
          <a:off x="10712450" y="8778875"/>
          <a:ext cx="0" cy="6985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82550</xdr:colOff>
      <xdr:row>30</xdr:row>
      <xdr:rowOff>0</xdr:rowOff>
    </xdr:from>
    <xdr:to>
      <xdr:col>34</xdr:col>
      <xdr:colOff>82550</xdr:colOff>
      <xdr:row>34</xdr:row>
      <xdr:rowOff>127000</xdr:rowOff>
    </xdr:to>
    <xdr:cxnSp macro="">
      <xdr:nvCxnSpPr>
        <xdr:cNvPr id="55" name="直線コネクタ 54">
          <a:extLst>
            <a:ext uri="{FF2B5EF4-FFF2-40B4-BE49-F238E27FC236}">
              <a16:creationId xmlns:a16="http://schemas.microsoft.com/office/drawing/2014/main" id="{F558BD17-D300-4986-8D15-CE8541285C10}"/>
            </a:ext>
          </a:extLst>
        </xdr:cNvPr>
        <xdr:cNvCxnSpPr/>
      </xdr:nvCxnSpPr>
      <xdr:spPr>
        <a:xfrm>
          <a:off x="11807825" y="8772525"/>
          <a:ext cx="0" cy="6985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425450</xdr:colOff>
      <xdr:row>30</xdr:row>
      <xdr:rowOff>0</xdr:rowOff>
    </xdr:from>
    <xdr:to>
      <xdr:col>35</xdr:col>
      <xdr:colOff>425450</xdr:colOff>
      <xdr:row>34</xdr:row>
      <xdr:rowOff>127000</xdr:rowOff>
    </xdr:to>
    <xdr:cxnSp macro="">
      <xdr:nvCxnSpPr>
        <xdr:cNvPr id="56" name="直線コネクタ 55">
          <a:extLst>
            <a:ext uri="{FF2B5EF4-FFF2-40B4-BE49-F238E27FC236}">
              <a16:creationId xmlns:a16="http://schemas.microsoft.com/office/drawing/2014/main" id="{70317761-60F2-4759-B3EF-F1EF80D01CEA}"/>
            </a:ext>
          </a:extLst>
        </xdr:cNvPr>
        <xdr:cNvCxnSpPr/>
      </xdr:nvCxnSpPr>
      <xdr:spPr>
        <a:xfrm>
          <a:off x="12360275" y="8772525"/>
          <a:ext cx="0" cy="6985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27</xdr:col>
      <xdr:colOff>0</xdr:colOff>
      <xdr:row>29</xdr:row>
      <xdr:rowOff>120650</xdr:rowOff>
    </xdr:from>
    <xdr:ext cx="3251200" cy="209032"/>
    <xdr:sp macro="" textlink="">
      <xdr:nvSpPr>
        <xdr:cNvPr id="57" name="テキスト ボックス 56">
          <a:extLst>
            <a:ext uri="{FF2B5EF4-FFF2-40B4-BE49-F238E27FC236}">
              <a16:creationId xmlns:a16="http://schemas.microsoft.com/office/drawing/2014/main" id="{D2C73DBA-46CC-4B45-AB0E-831FBBB0B799}"/>
            </a:ext>
          </a:extLst>
        </xdr:cNvPr>
        <xdr:cNvSpPr txBox="1"/>
      </xdr:nvSpPr>
      <xdr:spPr>
        <a:xfrm>
          <a:off x="9648825" y="8750300"/>
          <a:ext cx="3251200"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700">
              <a:latin typeface="ＭＳ 明朝" panose="02020609040205080304" pitchFamily="17" charset="-128"/>
              <a:ea typeface="ＭＳ 明朝" panose="02020609040205080304" pitchFamily="17" charset="-128"/>
            </a:rPr>
            <a:t>財務部長　　会  　計 　 本 部 長　　 部　  長　　 工事担当　</a:t>
          </a:r>
          <a:r>
            <a:rPr kumimoji="1" lang="ja-JP" altLang="en-US" sz="700" baseline="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事 務 係</a:t>
          </a:r>
        </a:p>
      </xdr:txBody>
    </xdr:sp>
    <xdr:clientData/>
  </xdr:oneCellAnchor>
  <xdr:twoCellAnchor>
    <xdr:from>
      <xdr:col>33</xdr:col>
      <xdr:colOff>31750</xdr:colOff>
      <xdr:row>21</xdr:row>
      <xdr:rowOff>6350</xdr:rowOff>
    </xdr:from>
    <xdr:to>
      <xdr:col>33</xdr:col>
      <xdr:colOff>31750</xdr:colOff>
      <xdr:row>29</xdr:row>
      <xdr:rowOff>0</xdr:rowOff>
    </xdr:to>
    <xdr:cxnSp macro="">
      <xdr:nvCxnSpPr>
        <xdr:cNvPr id="58" name="直線コネクタ 57">
          <a:extLst>
            <a:ext uri="{FF2B5EF4-FFF2-40B4-BE49-F238E27FC236}">
              <a16:creationId xmlns:a16="http://schemas.microsoft.com/office/drawing/2014/main" id="{E6A9267E-211D-4357-B817-390E21AF88B5}"/>
            </a:ext>
          </a:extLst>
        </xdr:cNvPr>
        <xdr:cNvCxnSpPr/>
      </xdr:nvCxnSpPr>
      <xdr:spPr>
        <a:xfrm>
          <a:off x="11490325" y="5207000"/>
          <a:ext cx="0" cy="34226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241300</xdr:colOff>
      <xdr:row>21</xdr:row>
      <xdr:rowOff>6350</xdr:rowOff>
    </xdr:from>
    <xdr:to>
      <xdr:col>31</xdr:col>
      <xdr:colOff>241300</xdr:colOff>
      <xdr:row>29</xdr:row>
      <xdr:rowOff>0</xdr:rowOff>
    </xdr:to>
    <xdr:cxnSp macro="">
      <xdr:nvCxnSpPr>
        <xdr:cNvPr id="59" name="直線コネクタ 58">
          <a:extLst>
            <a:ext uri="{FF2B5EF4-FFF2-40B4-BE49-F238E27FC236}">
              <a16:creationId xmlns:a16="http://schemas.microsoft.com/office/drawing/2014/main" id="{23276FF6-E88A-4193-8C7F-AC9D4A839982}"/>
            </a:ext>
          </a:extLst>
        </xdr:cNvPr>
        <xdr:cNvCxnSpPr/>
      </xdr:nvCxnSpPr>
      <xdr:spPr>
        <a:xfrm>
          <a:off x="11090275" y="5207000"/>
          <a:ext cx="0" cy="34226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641350</xdr:colOff>
      <xdr:row>11</xdr:row>
      <xdr:rowOff>0</xdr:rowOff>
    </xdr:from>
    <xdr:to>
      <xdr:col>24</xdr:col>
      <xdr:colOff>641350</xdr:colOff>
      <xdr:row>18</xdr:row>
      <xdr:rowOff>349250</xdr:rowOff>
    </xdr:to>
    <xdr:cxnSp macro="">
      <xdr:nvCxnSpPr>
        <xdr:cNvPr id="60" name="直線コネクタ 59">
          <a:extLst>
            <a:ext uri="{FF2B5EF4-FFF2-40B4-BE49-F238E27FC236}">
              <a16:creationId xmlns:a16="http://schemas.microsoft.com/office/drawing/2014/main" id="{A7C33CCD-C801-47AC-9458-F0BC3D05E0C6}"/>
            </a:ext>
          </a:extLst>
        </xdr:cNvPr>
        <xdr:cNvCxnSpPr/>
      </xdr:nvCxnSpPr>
      <xdr:spPr>
        <a:xfrm>
          <a:off x="9185275" y="2238375"/>
          <a:ext cx="0" cy="2149475"/>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38100</xdr:colOff>
      <xdr:row>11</xdr:row>
      <xdr:rowOff>6350</xdr:rowOff>
    </xdr:from>
    <xdr:to>
      <xdr:col>34</xdr:col>
      <xdr:colOff>38100</xdr:colOff>
      <xdr:row>19</xdr:row>
      <xdr:rowOff>0</xdr:rowOff>
    </xdr:to>
    <xdr:cxnSp macro="">
      <xdr:nvCxnSpPr>
        <xdr:cNvPr id="61" name="直線コネクタ 60">
          <a:extLst>
            <a:ext uri="{FF2B5EF4-FFF2-40B4-BE49-F238E27FC236}">
              <a16:creationId xmlns:a16="http://schemas.microsoft.com/office/drawing/2014/main" id="{9EDA8160-D108-4529-AAF6-BABDF9503A54}"/>
            </a:ext>
          </a:extLst>
        </xdr:cNvPr>
        <xdr:cNvCxnSpPr/>
      </xdr:nvCxnSpPr>
      <xdr:spPr>
        <a:xfrm>
          <a:off x="11763375" y="2244725"/>
          <a:ext cx="0" cy="21463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352425</xdr:colOff>
      <xdr:row>11</xdr:row>
      <xdr:rowOff>0</xdr:rowOff>
    </xdr:from>
    <xdr:to>
      <xdr:col>35</xdr:col>
      <xdr:colOff>352425</xdr:colOff>
      <xdr:row>18</xdr:row>
      <xdr:rowOff>349250</xdr:rowOff>
    </xdr:to>
    <xdr:cxnSp macro="">
      <xdr:nvCxnSpPr>
        <xdr:cNvPr id="62" name="直線コネクタ 61">
          <a:extLst>
            <a:ext uri="{FF2B5EF4-FFF2-40B4-BE49-F238E27FC236}">
              <a16:creationId xmlns:a16="http://schemas.microsoft.com/office/drawing/2014/main" id="{A8D46464-2399-41B7-B110-E4BDC6B34057}"/>
            </a:ext>
          </a:extLst>
        </xdr:cNvPr>
        <xdr:cNvCxnSpPr/>
      </xdr:nvCxnSpPr>
      <xdr:spPr>
        <a:xfrm>
          <a:off x="12420600" y="2238375"/>
          <a:ext cx="0" cy="2149475"/>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50800</xdr:colOff>
      <xdr:row>11</xdr:row>
      <xdr:rowOff>6350</xdr:rowOff>
    </xdr:from>
    <xdr:to>
      <xdr:col>24</xdr:col>
      <xdr:colOff>50800</xdr:colOff>
      <xdr:row>19</xdr:row>
      <xdr:rowOff>0</xdr:rowOff>
    </xdr:to>
    <xdr:cxnSp macro="">
      <xdr:nvCxnSpPr>
        <xdr:cNvPr id="63" name="直線コネクタ 62">
          <a:extLst>
            <a:ext uri="{FF2B5EF4-FFF2-40B4-BE49-F238E27FC236}">
              <a16:creationId xmlns:a16="http://schemas.microsoft.com/office/drawing/2014/main" id="{67BFAC5C-C5F2-49BC-BE82-23435F7AA146}"/>
            </a:ext>
          </a:extLst>
        </xdr:cNvPr>
        <xdr:cNvCxnSpPr/>
      </xdr:nvCxnSpPr>
      <xdr:spPr>
        <a:xfrm>
          <a:off x="8528050" y="2244725"/>
          <a:ext cx="0" cy="21463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6</xdr:row>
      <xdr:rowOff>0</xdr:rowOff>
    </xdr:from>
    <xdr:to>
      <xdr:col>28</xdr:col>
      <xdr:colOff>0</xdr:colOff>
      <xdr:row>10</xdr:row>
      <xdr:rowOff>0</xdr:rowOff>
    </xdr:to>
    <xdr:sp macro="" textlink="">
      <xdr:nvSpPr>
        <xdr:cNvPr id="64" name="正方形/長方形 63">
          <a:extLst>
            <a:ext uri="{FF2B5EF4-FFF2-40B4-BE49-F238E27FC236}">
              <a16:creationId xmlns:a16="http://schemas.microsoft.com/office/drawing/2014/main" id="{5C189D9B-4C09-42D7-84A2-3AD7C2A95A9F}"/>
            </a:ext>
          </a:extLst>
        </xdr:cNvPr>
        <xdr:cNvSpPr/>
      </xdr:nvSpPr>
      <xdr:spPr>
        <a:xfrm>
          <a:off x="6534150" y="1171575"/>
          <a:ext cx="3276600" cy="6477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10</xdr:row>
      <xdr:rowOff>0</xdr:rowOff>
    </xdr:from>
    <xdr:to>
      <xdr:col>36</xdr:col>
      <xdr:colOff>469900</xdr:colOff>
      <xdr:row>19</xdr:row>
      <xdr:rowOff>0</xdr:rowOff>
    </xdr:to>
    <xdr:sp macro="" textlink="">
      <xdr:nvSpPr>
        <xdr:cNvPr id="65" name="正方形/長方形 64">
          <a:extLst>
            <a:ext uri="{FF2B5EF4-FFF2-40B4-BE49-F238E27FC236}">
              <a16:creationId xmlns:a16="http://schemas.microsoft.com/office/drawing/2014/main" id="{C662C076-5C6E-4F54-9C68-DE63B7C2DBC7}"/>
            </a:ext>
          </a:extLst>
        </xdr:cNvPr>
        <xdr:cNvSpPr/>
      </xdr:nvSpPr>
      <xdr:spPr>
        <a:xfrm>
          <a:off x="6534150" y="1819275"/>
          <a:ext cx="6346825" cy="25717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20</xdr:row>
      <xdr:rowOff>0</xdr:rowOff>
    </xdr:from>
    <xdr:to>
      <xdr:col>36</xdr:col>
      <xdr:colOff>469900</xdr:colOff>
      <xdr:row>29</xdr:row>
      <xdr:rowOff>0</xdr:rowOff>
    </xdr:to>
    <xdr:sp macro="" textlink="">
      <xdr:nvSpPr>
        <xdr:cNvPr id="66" name="正方形/長方形 65">
          <a:extLst>
            <a:ext uri="{FF2B5EF4-FFF2-40B4-BE49-F238E27FC236}">
              <a16:creationId xmlns:a16="http://schemas.microsoft.com/office/drawing/2014/main" id="{814C6A24-7E8F-49C8-80C9-051794D91FC9}"/>
            </a:ext>
          </a:extLst>
        </xdr:cNvPr>
        <xdr:cNvSpPr/>
      </xdr:nvSpPr>
      <xdr:spPr>
        <a:xfrm>
          <a:off x="6534150" y="4772025"/>
          <a:ext cx="6346825" cy="385762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11</xdr:row>
      <xdr:rowOff>0</xdr:rowOff>
    </xdr:from>
    <xdr:to>
      <xdr:col>27</xdr:col>
      <xdr:colOff>0</xdr:colOff>
      <xdr:row>11</xdr:row>
      <xdr:rowOff>0</xdr:rowOff>
    </xdr:to>
    <xdr:cxnSp macro="">
      <xdr:nvCxnSpPr>
        <xdr:cNvPr id="67" name="直線コネクタ 66">
          <a:extLst>
            <a:ext uri="{FF2B5EF4-FFF2-40B4-BE49-F238E27FC236}">
              <a16:creationId xmlns:a16="http://schemas.microsoft.com/office/drawing/2014/main" id="{5BCE5CC2-DACB-485B-9EEB-28382090094A}"/>
            </a:ext>
          </a:extLst>
        </xdr:cNvPr>
        <xdr:cNvCxnSpPr/>
      </xdr:nvCxnSpPr>
      <xdr:spPr>
        <a:xfrm>
          <a:off x="6600825" y="2238375"/>
          <a:ext cx="3181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25400</xdr:colOff>
      <xdr:row>11</xdr:row>
      <xdr:rowOff>0</xdr:rowOff>
    </xdr:from>
    <xdr:to>
      <xdr:col>36</xdr:col>
      <xdr:colOff>466100</xdr:colOff>
      <xdr:row>11</xdr:row>
      <xdr:rowOff>0</xdr:rowOff>
    </xdr:to>
    <xdr:cxnSp macro="">
      <xdr:nvCxnSpPr>
        <xdr:cNvPr id="68" name="直線コネクタ 67">
          <a:extLst>
            <a:ext uri="{FF2B5EF4-FFF2-40B4-BE49-F238E27FC236}">
              <a16:creationId xmlns:a16="http://schemas.microsoft.com/office/drawing/2014/main" id="{3D8621DC-D9F6-47C3-99B1-314F77A61238}"/>
            </a:ext>
          </a:extLst>
        </xdr:cNvPr>
        <xdr:cNvCxnSpPr/>
      </xdr:nvCxnSpPr>
      <xdr:spPr>
        <a:xfrm>
          <a:off x="9674225" y="2238375"/>
          <a:ext cx="32029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12</xdr:row>
      <xdr:rowOff>0</xdr:rowOff>
    </xdr:from>
    <xdr:to>
      <xdr:col>27</xdr:col>
      <xdr:colOff>0</xdr:colOff>
      <xdr:row>12</xdr:row>
      <xdr:rowOff>0</xdr:rowOff>
    </xdr:to>
    <xdr:cxnSp macro="">
      <xdr:nvCxnSpPr>
        <xdr:cNvPr id="69" name="直線コネクタ 68">
          <a:extLst>
            <a:ext uri="{FF2B5EF4-FFF2-40B4-BE49-F238E27FC236}">
              <a16:creationId xmlns:a16="http://schemas.microsoft.com/office/drawing/2014/main" id="{A2572598-EA35-489F-BB4A-0A1370AF13CF}"/>
            </a:ext>
          </a:extLst>
        </xdr:cNvPr>
        <xdr:cNvCxnSpPr/>
      </xdr:nvCxnSpPr>
      <xdr:spPr>
        <a:xfrm>
          <a:off x="7820025" y="2600325"/>
          <a:ext cx="19621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0</xdr:colOff>
      <xdr:row>12</xdr:row>
      <xdr:rowOff>0</xdr:rowOff>
    </xdr:from>
    <xdr:to>
      <xdr:col>36</xdr:col>
      <xdr:colOff>463100</xdr:colOff>
      <xdr:row>12</xdr:row>
      <xdr:rowOff>0</xdr:rowOff>
    </xdr:to>
    <xdr:cxnSp macro="">
      <xdr:nvCxnSpPr>
        <xdr:cNvPr id="70" name="直線コネクタ 69">
          <a:extLst>
            <a:ext uri="{FF2B5EF4-FFF2-40B4-BE49-F238E27FC236}">
              <a16:creationId xmlns:a16="http://schemas.microsoft.com/office/drawing/2014/main" id="{C99032FD-2E42-439D-B636-ED3634107F0F}"/>
            </a:ext>
          </a:extLst>
        </xdr:cNvPr>
        <xdr:cNvCxnSpPr/>
      </xdr:nvCxnSpPr>
      <xdr:spPr>
        <a:xfrm>
          <a:off x="11106150" y="2600325"/>
          <a:ext cx="17680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18</xdr:row>
      <xdr:rowOff>0</xdr:rowOff>
    </xdr:from>
    <xdr:to>
      <xdr:col>27</xdr:col>
      <xdr:colOff>28575</xdr:colOff>
      <xdr:row>18</xdr:row>
      <xdr:rowOff>0</xdr:rowOff>
    </xdr:to>
    <xdr:cxnSp macro="">
      <xdr:nvCxnSpPr>
        <xdr:cNvPr id="71" name="直線コネクタ 70">
          <a:extLst>
            <a:ext uri="{FF2B5EF4-FFF2-40B4-BE49-F238E27FC236}">
              <a16:creationId xmlns:a16="http://schemas.microsoft.com/office/drawing/2014/main" id="{FFB07FC4-67F4-4E7A-B128-36FCAF0F672A}"/>
            </a:ext>
          </a:extLst>
        </xdr:cNvPr>
        <xdr:cNvCxnSpPr/>
      </xdr:nvCxnSpPr>
      <xdr:spPr>
        <a:xfrm>
          <a:off x="7820025" y="4038600"/>
          <a:ext cx="19907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15</xdr:row>
      <xdr:rowOff>0</xdr:rowOff>
    </xdr:from>
    <xdr:to>
      <xdr:col>27</xdr:col>
      <xdr:colOff>19050</xdr:colOff>
      <xdr:row>15</xdr:row>
      <xdr:rowOff>0</xdr:rowOff>
    </xdr:to>
    <xdr:cxnSp macro="">
      <xdr:nvCxnSpPr>
        <xdr:cNvPr id="72" name="直線コネクタ 71">
          <a:extLst>
            <a:ext uri="{FF2B5EF4-FFF2-40B4-BE49-F238E27FC236}">
              <a16:creationId xmlns:a16="http://schemas.microsoft.com/office/drawing/2014/main" id="{0209F4B1-A586-441D-B9A1-F84BB0C12ADA}"/>
            </a:ext>
          </a:extLst>
        </xdr:cNvPr>
        <xdr:cNvCxnSpPr/>
      </xdr:nvCxnSpPr>
      <xdr:spPr>
        <a:xfrm>
          <a:off x="7820025" y="3324225"/>
          <a:ext cx="19812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0</xdr:colOff>
      <xdr:row>15</xdr:row>
      <xdr:rowOff>0</xdr:rowOff>
    </xdr:from>
    <xdr:to>
      <xdr:col>36</xdr:col>
      <xdr:colOff>463100</xdr:colOff>
      <xdr:row>15</xdr:row>
      <xdr:rowOff>0</xdr:rowOff>
    </xdr:to>
    <xdr:cxnSp macro="">
      <xdr:nvCxnSpPr>
        <xdr:cNvPr id="73" name="直線コネクタ 72">
          <a:extLst>
            <a:ext uri="{FF2B5EF4-FFF2-40B4-BE49-F238E27FC236}">
              <a16:creationId xmlns:a16="http://schemas.microsoft.com/office/drawing/2014/main" id="{EEAD3D88-F394-4EE6-9FD8-7C3EC6A52169}"/>
            </a:ext>
          </a:extLst>
        </xdr:cNvPr>
        <xdr:cNvCxnSpPr/>
      </xdr:nvCxnSpPr>
      <xdr:spPr>
        <a:xfrm>
          <a:off x="11106150" y="3324225"/>
          <a:ext cx="17680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0</xdr:colOff>
      <xdr:row>18</xdr:row>
      <xdr:rowOff>0</xdr:rowOff>
    </xdr:from>
    <xdr:to>
      <xdr:col>36</xdr:col>
      <xdr:colOff>463100</xdr:colOff>
      <xdr:row>18</xdr:row>
      <xdr:rowOff>0</xdr:rowOff>
    </xdr:to>
    <xdr:cxnSp macro="">
      <xdr:nvCxnSpPr>
        <xdr:cNvPr id="74" name="直線コネクタ 73">
          <a:extLst>
            <a:ext uri="{FF2B5EF4-FFF2-40B4-BE49-F238E27FC236}">
              <a16:creationId xmlns:a16="http://schemas.microsoft.com/office/drawing/2014/main" id="{199E2E54-A269-4E59-9876-65FDF46E8A80}"/>
            </a:ext>
          </a:extLst>
        </xdr:cNvPr>
        <xdr:cNvCxnSpPr/>
      </xdr:nvCxnSpPr>
      <xdr:spPr>
        <a:xfrm>
          <a:off x="11106150" y="4038600"/>
          <a:ext cx="17680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10</xdr:row>
      <xdr:rowOff>0</xdr:rowOff>
    </xdr:from>
    <xdr:to>
      <xdr:col>27</xdr:col>
      <xdr:colOff>0</xdr:colOff>
      <xdr:row>18</xdr:row>
      <xdr:rowOff>351700</xdr:rowOff>
    </xdr:to>
    <xdr:cxnSp macro="">
      <xdr:nvCxnSpPr>
        <xdr:cNvPr id="75" name="直線コネクタ 74">
          <a:extLst>
            <a:ext uri="{FF2B5EF4-FFF2-40B4-BE49-F238E27FC236}">
              <a16:creationId xmlns:a16="http://schemas.microsoft.com/office/drawing/2014/main" id="{BF554103-F86F-41E7-B0BB-CA8065A4D51F}"/>
            </a:ext>
          </a:extLst>
        </xdr:cNvPr>
        <xdr:cNvCxnSpPr/>
      </xdr:nvCxnSpPr>
      <xdr:spPr>
        <a:xfrm>
          <a:off x="9648825" y="1819275"/>
          <a:ext cx="0" cy="257102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11</xdr:row>
      <xdr:rowOff>0</xdr:rowOff>
    </xdr:from>
    <xdr:to>
      <xdr:col>22</xdr:col>
      <xdr:colOff>0</xdr:colOff>
      <xdr:row>19</xdr:row>
      <xdr:rowOff>4800</xdr:rowOff>
    </xdr:to>
    <xdr:cxnSp macro="">
      <xdr:nvCxnSpPr>
        <xdr:cNvPr id="76" name="直線コネクタ 75">
          <a:extLst>
            <a:ext uri="{FF2B5EF4-FFF2-40B4-BE49-F238E27FC236}">
              <a16:creationId xmlns:a16="http://schemas.microsoft.com/office/drawing/2014/main" id="{3C009FCA-E4C8-40F0-A749-E81D3B50357F}"/>
            </a:ext>
          </a:extLst>
        </xdr:cNvPr>
        <xdr:cNvCxnSpPr/>
      </xdr:nvCxnSpPr>
      <xdr:spPr>
        <a:xfrm>
          <a:off x="7753350" y="2238375"/>
          <a:ext cx="0" cy="21574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0</xdr:colOff>
      <xdr:row>11</xdr:row>
      <xdr:rowOff>0</xdr:rowOff>
    </xdr:from>
    <xdr:to>
      <xdr:col>32</xdr:col>
      <xdr:colOff>0</xdr:colOff>
      <xdr:row>19</xdr:row>
      <xdr:rowOff>4800</xdr:rowOff>
    </xdr:to>
    <xdr:cxnSp macro="">
      <xdr:nvCxnSpPr>
        <xdr:cNvPr id="77" name="直線コネクタ 76">
          <a:extLst>
            <a:ext uri="{FF2B5EF4-FFF2-40B4-BE49-F238E27FC236}">
              <a16:creationId xmlns:a16="http://schemas.microsoft.com/office/drawing/2014/main" id="{23603552-4488-4633-A389-3A30561FB915}"/>
            </a:ext>
          </a:extLst>
        </xdr:cNvPr>
        <xdr:cNvCxnSpPr/>
      </xdr:nvCxnSpPr>
      <xdr:spPr>
        <a:xfrm>
          <a:off x="11106150" y="2238375"/>
          <a:ext cx="0" cy="21574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21</xdr:row>
      <xdr:rowOff>0</xdr:rowOff>
    </xdr:from>
    <xdr:to>
      <xdr:col>36</xdr:col>
      <xdr:colOff>466500</xdr:colOff>
      <xdr:row>21</xdr:row>
      <xdr:rowOff>0</xdr:rowOff>
    </xdr:to>
    <xdr:cxnSp macro="">
      <xdr:nvCxnSpPr>
        <xdr:cNvPr id="78" name="直線コネクタ 77">
          <a:extLst>
            <a:ext uri="{FF2B5EF4-FFF2-40B4-BE49-F238E27FC236}">
              <a16:creationId xmlns:a16="http://schemas.microsoft.com/office/drawing/2014/main" id="{4B29A264-E612-4604-B000-27359423CA01}"/>
            </a:ext>
          </a:extLst>
        </xdr:cNvPr>
        <xdr:cNvCxnSpPr/>
      </xdr:nvCxnSpPr>
      <xdr:spPr>
        <a:xfrm>
          <a:off x="6534150" y="5200650"/>
          <a:ext cx="63434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22</xdr:row>
      <xdr:rowOff>0</xdr:rowOff>
    </xdr:from>
    <xdr:to>
      <xdr:col>36</xdr:col>
      <xdr:colOff>466500</xdr:colOff>
      <xdr:row>22</xdr:row>
      <xdr:rowOff>0</xdr:rowOff>
    </xdr:to>
    <xdr:cxnSp macro="">
      <xdr:nvCxnSpPr>
        <xdr:cNvPr id="79" name="直線コネクタ 78">
          <a:extLst>
            <a:ext uri="{FF2B5EF4-FFF2-40B4-BE49-F238E27FC236}">
              <a16:creationId xmlns:a16="http://schemas.microsoft.com/office/drawing/2014/main" id="{DE58CDAF-C036-411D-A60C-4C5C60356DE8}"/>
            </a:ext>
          </a:extLst>
        </xdr:cNvPr>
        <xdr:cNvCxnSpPr/>
      </xdr:nvCxnSpPr>
      <xdr:spPr>
        <a:xfrm>
          <a:off x="6534150" y="5629275"/>
          <a:ext cx="63434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23</xdr:row>
      <xdr:rowOff>0</xdr:rowOff>
    </xdr:from>
    <xdr:to>
      <xdr:col>36</xdr:col>
      <xdr:colOff>466500</xdr:colOff>
      <xdr:row>23</xdr:row>
      <xdr:rowOff>0</xdr:rowOff>
    </xdr:to>
    <xdr:cxnSp macro="">
      <xdr:nvCxnSpPr>
        <xdr:cNvPr id="80" name="直線コネクタ 79">
          <a:extLst>
            <a:ext uri="{FF2B5EF4-FFF2-40B4-BE49-F238E27FC236}">
              <a16:creationId xmlns:a16="http://schemas.microsoft.com/office/drawing/2014/main" id="{103D0DC5-6E6B-41AB-BDC7-E8F82317A84C}"/>
            </a:ext>
          </a:extLst>
        </xdr:cNvPr>
        <xdr:cNvCxnSpPr/>
      </xdr:nvCxnSpPr>
      <xdr:spPr>
        <a:xfrm>
          <a:off x="6534150" y="6057900"/>
          <a:ext cx="63434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24</xdr:row>
      <xdr:rowOff>0</xdr:rowOff>
    </xdr:from>
    <xdr:to>
      <xdr:col>36</xdr:col>
      <xdr:colOff>466500</xdr:colOff>
      <xdr:row>24</xdr:row>
      <xdr:rowOff>0</xdr:rowOff>
    </xdr:to>
    <xdr:cxnSp macro="">
      <xdr:nvCxnSpPr>
        <xdr:cNvPr id="81" name="直線コネクタ 80">
          <a:extLst>
            <a:ext uri="{FF2B5EF4-FFF2-40B4-BE49-F238E27FC236}">
              <a16:creationId xmlns:a16="http://schemas.microsoft.com/office/drawing/2014/main" id="{178A4BBE-1005-4AA8-8B50-179FFA44922A}"/>
            </a:ext>
          </a:extLst>
        </xdr:cNvPr>
        <xdr:cNvCxnSpPr/>
      </xdr:nvCxnSpPr>
      <xdr:spPr>
        <a:xfrm>
          <a:off x="6534150" y="6486525"/>
          <a:ext cx="63434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25</xdr:row>
      <xdr:rowOff>0</xdr:rowOff>
    </xdr:from>
    <xdr:to>
      <xdr:col>36</xdr:col>
      <xdr:colOff>466500</xdr:colOff>
      <xdr:row>25</xdr:row>
      <xdr:rowOff>0</xdr:rowOff>
    </xdr:to>
    <xdr:cxnSp macro="">
      <xdr:nvCxnSpPr>
        <xdr:cNvPr id="82" name="直線コネクタ 81">
          <a:extLst>
            <a:ext uri="{FF2B5EF4-FFF2-40B4-BE49-F238E27FC236}">
              <a16:creationId xmlns:a16="http://schemas.microsoft.com/office/drawing/2014/main" id="{DE4B82B2-AC34-4FA7-A1E7-3C2294814439}"/>
            </a:ext>
          </a:extLst>
        </xdr:cNvPr>
        <xdr:cNvCxnSpPr/>
      </xdr:nvCxnSpPr>
      <xdr:spPr>
        <a:xfrm>
          <a:off x="6534150" y="6915150"/>
          <a:ext cx="63434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26</xdr:row>
      <xdr:rowOff>0</xdr:rowOff>
    </xdr:from>
    <xdr:to>
      <xdr:col>36</xdr:col>
      <xdr:colOff>466500</xdr:colOff>
      <xdr:row>26</xdr:row>
      <xdr:rowOff>0</xdr:rowOff>
    </xdr:to>
    <xdr:cxnSp macro="">
      <xdr:nvCxnSpPr>
        <xdr:cNvPr id="83" name="直線コネクタ 82">
          <a:extLst>
            <a:ext uri="{FF2B5EF4-FFF2-40B4-BE49-F238E27FC236}">
              <a16:creationId xmlns:a16="http://schemas.microsoft.com/office/drawing/2014/main" id="{FE1A872D-061B-4057-B60E-5B33FB2F8C6B}"/>
            </a:ext>
          </a:extLst>
        </xdr:cNvPr>
        <xdr:cNvCxnSpPr/>
      </xdr:nvCxnSpPr>
      <xdr:spPr>
        <a:xfrm>
          <a:off x="6534150" y="7343775"/>
          <a:ext cx="63434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27</xdr:row>
      <xdr:rowOff>0</xdr:rowOff>
    </xdr:from>
    <xdr:to>
      <xdr:col>36</xdr:col>
      <xdr:colOff>466500</xdr:colOff>
      <xdr:row>27</xdr:row>
      <xdr:rowOff>0</xdr:rowOff>
    </xdr:to>
    <xdr:cxnSp macro="">
      <xdr:nvCxnSpPr>
        <xdr:cNvPr id="84" name="直線コネクタ 83">
          <a:extLst>
            <a:ext uri="{FF2B5EF4-FFF2-40B4-BE49-F238E27FC236}">
              <a16:creationId xmlns:a16="http://schemas.microsoft.com/office/drawing/2014/main" id="{25A99F26-E555-4CFC-97E2-EA3F9730EB9A}"/>
            </a:ext>
          </a:extLst>
        </xdr:cNvPr>
        <xdr:cNvCxnSpPr/>
      </xdr:nvCxnSpPr>
      <xdr:spPr>
        <a:xfrm>
          <a:off x="6534150" y="7772400"/>
          <a:ext cx="63434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28</xdr:row>
      <xdr:rowOff>0</xdr:rowOff>
    </xdr:from>
    <xdr:to>
      <xdr:col>36</xdr:col>
      <xdr:colOff>466500</xdr:colOff>
      <xdr:row>28</xdr:row>
      <xdr:rowOff>0</xdr:rowOff>
    </xdr:to>
    <xdr:cxnSp macro="">
      <xdr:nvCxnSpPr>
        <xdr:cNvPr id="85" name="直線コネクタ 84">
          <a:extLst>
            <a:ext uri="{FF2B5EF4-FFF2-40B4-BE49-F238E27FC236}">
              <a16:creationId xmlns:a16="http://schemas.microsoft.com/office/drawing/2014/main" id="{4B34E4FF-2E24-4E7C-9E83-7377DF1B2EB6}"/>
            </a:ext>
          </a:extLst>
        </xdr:cNvPr>
        <xdr:cNvCxnSpPr/>
      </xdr:nvCxnSpPr>
      <xdr:spPr>
        <a:xfrm>
          <a:off x="6534150" y="8201025"/>
          <a:ext cx="63434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19050</xdr:colOff>
      <xdr:row>10</xdr:row>
      <xdr:rowOff>0</xdr:rowOff>
    </xdr:from>
    <xdr:to>
      <xdr:col>27</xdr:col>
      <xdr:colOff>19050</xdr:colOff>
      <xdr:row>18</xdr:row>
      <xdr:rowOff>351700</xdr:rowOff>
    </xdr:to>
    <xdr:cxnSp macro="">
      <xdr:nvCxnSpPr>
        <xdr:cNvPr id="86" name="直線コネクタ 85">
          <a:extLst>
            <a:ext uri="{FF2B5EF4-FFF2-40B4-BE49-F238E27FC236}">
              <a16:creationId xmlns:a16="http://schemas.microsoft.com/office/drawing/2014/main" id="{76B71731-128A-4E49-96D0-0DE96A05A5F3}"/>
            </a:ext>
          </a:extLst>
        </xdr:cNvPr>
        <xdr:cNvCxnSpPr/>
      </xdr:nvCxnSpPr>
      <xdr:spPr>
        <a:xfrm>
          <a:off x="9667875" y="1819275"/>
          <a:ext cx="0" cy="257102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17</xdr:row>
      <xdr:rowOff>0</xdr:rowOff>
    </xdr:from>
    <xdr:to>
      <xdr:col>27</xdr:col>
      <xdr:colOff>19050</xdr:colOff>
      <xdr:row>17</xdr:row>
      <xdr:rowOff>0</xdr:rowOff>
    </xdr:to>
    <xdr:cxnSp macro="">
      <xdr:nvCxnSpPr>
        <xdr:cNvPr id="87" name="直線コネクタ 86">
          <a:extLst>
            <a:ext uri="{FF2B5EF4-FFF2-40B4-BE49-F238E27FC236}">
              <a16:creationId xmlns:a16="http://schemas.microsoft.com/office/drawing/2014/main" id="{37EFE322-F7B0-4A5A-989D-F4EFB57B87BD}"/>
            </a:ext>
          </a:extLst>
        </xdr:cNvPr>
        <xdr:cNvCxnSpPr/>
      </xdr:nvCxnSpPr>
      <xdr:spPr>
        <a:xfrm>
          <a:off x="6600825" y="3686175"/>
          <a:ext cx="32004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25400</xdr:colOff>
      <xdr:row>17</xdr:row>
      <xdr:rowOff>0</xdr:rowOff>
    </xdr:from>
    <xdr:to>
      <xdr:col>36</xdr:col>
      <xdr:colOff>466100</xdr:colOff>
      <xdr:row>17</xdr:row>
      <xdr:rowOff>0</xdr:rowOff>
    </xdr:to>
    <xdr:cxnSp macro="">
      <xdr:nvCxnSpPr>
        <xdr:cNvPr id="88" name="直線コネクタ 87">
          <a:extLst>
            <a:ext uri="{FF2B5EF4-FFF2-40B4-BE49-F238E27FC236}">
              <a16:creationId xmlns:a16="http://schemas.microsoft.com/office/drawing/2014/main" id="{44E2E368-199E-464C-8136-C7C039D27D38}"/>
            </a:ext>
          </a:extLst>
        </xdr:cNvPr>
        <xdr:cNvCxnSpPr/>
      </xdr:nvCxnSpPr>
      <xdr:spPr>
        <a:xfrm>
          <a:off x="9674225" y="3686175"/>
          <a:ext cx="32029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14</xdr:row>
      <xdr:rowOff>0</xdr:rowOff>
    </xdr:from>
    <xdr:to>
      <xdr:col>27</xdr:col>
      <xdr:colOff>19050</xdr:colOff>
      <xdr:row>14</xdr:row>
      <xdr:rowOff>0</xdr:rowOff>
    </xdr:to>
    <xdr:cxnSp macro="">
      <xdr:nvCxnSpPr>
        <xdr:cNvPr id="89" name="直線コネクタ 88">
          <a:extLst>
            <a:ext uri="{FF2B5EF4-FFF2-40B4-BE49-F238E27FC236}">
              <a16:creationId xmlns:a16="http://schemas.microsoft.com/office/drawing/2014/main" id="{CE4CA1B9-5DAA-4CBD-A284-E18B4F0B3270}"/>
            </a:ext>
          </a:extLst>
        </xdr:cNvPr>
        <xdr:cNvCxnSpPr/>
      </xdr:nvCxnSpPr>
      <xdr:spPr>
        <a:xfrm>
          <a:off x="6600825" y="2962275"/>
          <a:ext cx="32004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25400</xdr:colOff>
      <xdr:row>14</xdr:row>
      <xdr:rowOff>0</xdr:rowOff>
    </xdr:from>
    <xdr:to>
      <xdr:col>36</xdr:col>
      <xdr:colOff>466100</xdr:colOff>
      <xdr:row>14</xdr:row>
      <xdr:rowOff>0</xdr:rowOff>
    </xdr:to>
    <xdr:cxnSp macro="">
      <xdr:nvCxnSpPr>
        <xdr:cNvPr id="90" name="直線コネクタ 89">
          <a:extLst>
            <a:ext uri="{FF2B5EF4-FFF2-40B4-BE49-F238E27FC236}">
              <a16:creationId xmlns:a16="http://schemas.microsoft.com/office/drawing/2014/main" id="{F354DD0B-ABA3-4DD4-822F-151C8AFB4367}"/>
            </a:ext>
          </a:extLst>
        </xdr:cNvPr>
        <xdr:cNvCxnSpPr/>
      </xdr:nvCxnSpPr>
      <xdr:spPr>
        <a:xfrm>
          <a:off x="9674225" y="2962275"/>
          <a:ext cx="32029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342899</xdr:colOff>
      <xdr:row>3</xdr:row>
      <xdr:rowOff>0</xdr:rowOff>
    </xdr:from>
    <xdr:to>
      <xdr:col>29</xdr:col>
      <xdr:colOff>601649</xdr:colOff>
      <xdr:row>3</xdr:row>
      <xdr:rowOff>0</xdr:rowOff>
    </xdr:to>
    <xdr:cxnSp macro="">
      <xdr:nvCxnSpPr>
        <xdr:cNvPr id="91" name="直線コネクタ 90">
          <a:extLst>
            <a:ext uri="{FF2B5EF4-FFF2-40B4-BE49-F238E27FC236}">
              <a16:creationId xmlns:a16="http://schemas.microsoft.com/office/drawing/2014/main" id="{F14AEBB5-2D3E-4CB5-8AEB-E6CBAB940814}"/>
            </a:ext>
          </a:extLst>
        </xdr:cNvPr>
        <xdr:cNvCxnSpPr/>
      </xdr:nvCxnSpPr>
      <xdr:spPr>
        <a:xfrm>
          <a:off x="8096249" y="609600"/>
          <a:ext cx="24780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342899</xdr:colOff>
      <xdr:row>3</xdr:row>
      <xdr:rowOff>19050</xdr:rowOff>
    </xdr:from>
    <xdr:to>
      <xdr:col>29</xdr:col>
      <xdr:colOff>601649</xdr:colOff>
      <xdr:row>3</xdr:row>
      <xdr:rowOff>19050</xdr:rowOff>
    </xdr:to>
    <xdr:cxnSp macro="">
      <xdr:nvCxnSpPr>
        <xdr:cNvPr id="92" name="直線コネクタ 91">
          <a:extLst>
            <a:ext uri="{FF2B5EF4-FFF2-40B4-BE49-F238E27FC236}">
              <a16:creationId xmlns:a16="http://schemas.microsoft.com/office/drawing/2014/main" id="{54DF0AA3-F8D6-4F3C-B934-A86B1D189C55}"/>
            </a:ext>
          </a:extLst>
        </xdr:cNvPr>
        <xdr:cNvCxnSpPr/>
      </xdr:nvCxnSpPr>
      <xdr:spPr>
        <a:xfrm>
          <a:off x="8096249" y="628650"/>
          <a:ext cx="24780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20</xdr:row>
      <xdr:rowOff>0</xdr:rowOff>
    </xdr:from>
    <xdr:to>
      <xdr:col>26</xdr:col>
      <xdr:colOff>0</xdr:colOff>
      <xdr:row>29</xdr:row>
      <xdr:rowOff>1800</xdr:rowOff>
    </xdr:to>
    <xdr:cxnSp macro="">
      <xdr:nvCxnSpPr>
        <xdr:cNvPr id="93" name="直線コネクタ 92">
          <a:extLst>
            <a:ext uri="{FF2B5EF4-FFF2-40B4-BE49-F238E27FC236}">
              <a16:creationId xmlns:a16="http://schemas.microsoft.com/office/drawing/2014/main" id="{9CD13B29-5A26-40E3-ACA2-7E96F7258BDD}"/>
            </a:ext>
          </a:extLst>
        </xdr:cNvPr>
        <xdr:cNvCxnSpPr/>
      </xdr:nvCxnSpPr>
      <xdr:spPr>
        <a:xfrm>
          <a:off x="9429750" y="4772025"/>
          <a:ext cx="0" cy="385942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20</xdr:row>
      <xdr:rowOff>0</xdr:rowOff>
    </xdr:from>
    <xdr:to>
      <xdr:col>29</xdr:col>
      <xdr:colOff>0</xdr:colOff>
      <xdr:row>29</xdr:row>
      <xdr:rowOff>1800</xdr:rowOff>
    </xdr:to>
    <xdr:cxnSp macro="">
      <xdr:nvCxnSpPr>
        <xdr:cNvPr id="94" name="直線コネクタ 93">
          <a:extLst>
            <a:ext uri="{FF2B5EF4-FFF2-40B4-BE49-F238E27FC236}">
              <a16:creationId xmlns:a16="http://schemas.microsoft.com/office/drawing/2014/main" id="{86656A12-4DAA-47ED-A94B-EB3B6B64D6F0}"/>
            </a:ext>
          </a:extLst>
        </xdr:cNvPr>
        <xdr:cNvCxnSpPr/>
      </xdr:nvCxnSpPr>
      <xdr:spPr>
        <a:xfrm>
          <a:off x="9972675" y="4772025"/>
          <a:ext cx="0" cy="385942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20</xdr:row>
      <xdr:rowOff>0</xdr:rowOff>
    </xdr:from>
    <xdr:to>
      <xdr:col>30</xdr:col>
      <xdr:colOff>0</xdr:colOff>
      <xdr:row>29</xdr:row>
      <xdr:rowOff>1800</xdr:rowOff>
    </xdr:to>
    <xdr:cxnSp macro="">
      <xdr:nvCxnSpPr>
        <xdr:cNvPr id="95" name="直線コネクタ 94">
          <a:extLst>
            <a:ext uri="{FF2B5EF4-FFF2-40B4-BE49-F238E27FC236}">
              <a16:creationId xmlns:a16="http://schemas.microsoft.com/office/drawing/2014/main" id="{C1830513-059F-4F19-BBF2-8A31F6FBB4F4}"/>
            </a:ext>
          </a:extLst>
        </xdr:cNvPr>
        <xdr:cNvCxnSpPr/>
      </xdr:nvCxnSpPr>
      <xdr:spPr>
        <a:xfrm>
          <a:off x="10572750" y="4772025"/>
          <a:ext cx="0" cy="385942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0</xdr:colOff>
      <xdr:row>20</xdr:row>
      <xdr:rowOff>3175</xdr:rowOff>
    </xdr:from>
    <xdr:to>
      <xdr:col>35</xdr:col>
      <xdr:colOff>0</xdr:colOff>
      <xdr:row>29</xdr:row>
      <xdr:rowOff>5110</xdr:rowOff>
    </xdr:to>
    <xdr:cxnSp macro="">
      <xdr:nvCxnSpPr>
        <xdr:cNvPr id="96" name="直線コネクタ 95">
          <a:extLst>
            <a:ext uri="{FF2B5EF4-FFF2-40B4-BE49-F238E27FC236}">
              <a16:creationId xmlns:a16="http://schemas.microsoft.com/office/drawing/2014/main" id="{C0834680-01DB-454B-87CD-848BC96DDA03}"/>
            </a:ext>
          </a:extLst>
        </xdr:cNvPr>
        <xdr:cNvCxnSpPr/>
      </xdr:nvCxnSpPr>
      <xdr:spPr>
        <a:xfrm>
          <a:off x="11934825" y="4775200"/>
          <a:ext cx="0" cy="385956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6</xdr:row>
      <xdr:rowOff>0</xdr:rowOff>
    </xdr:from>
    <xdr:to>
      <xdr:col>21</xdr:col>
      <xdr:colOff>0</xdr:colOff>
      <xdr:row>9</xdr:row>
      <xdr:rowOff>164940</xdr:rowOff>
    </xdr:to>
    <xdr:cxnSp macro="">
      <xdr:nvCxnSpPr>
        <xdr:cNvPr id="97" name="直線コネクタ 96">
          <a:extLst>
            <a:ext uri="{FF2B5EF4-FFF2-40B4-BE49-F238E27FC236}">
              <a16:creationId xmlns:a16="http://schemas.microsoft.com/office/drawing/2014/main" id="{10CDF390-23FD-4CC9-93C1-46ACCFC3CDA0}"/>
            </a:ext>
          </a:extLst>
        </xdr:cNvPr>
        <xdr:cNvCxnSpPr/>
      </xdr:nvCxnSpPr>
      <xdr:spPr>
        <a:xfrm>
          <a:off x="7543800" y="1171575"/>
          <a:ext cx="0" cy="65071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215900</xdr:colOff>
      <xdr:row>30</xdr:row>
      <xdr:rowOff>0</xdr:rowOff>
    </xdr:from>
    <xdr:to>
      <xdr:col>54</xdr:col>
      <xdr:colOff>463550</xdr:colOff>
      <xdr:row>34</xdr:row>
      <xdr:rowOff>127000</xdr:rowOff>
    </xdr:to>
    <xdr:sp macro="" textlink="">
      <xdr:nvSpPr>
        <xdr:cNvPr id="98" name="正方形/長方形 97">
          <a:extLst>
            <a:ext uri="{FF2B5EF4-FFF2-40B4-BE49-F238E27FC236}">
              <a16:creationId xmlns:a16="http://schemas.microsoft.com/office/drawing/2014/main" id="{700A3E71-58F3-4E6E-8210-994BFEE290B9}"/>
            </a:ext>
          </a:extLst>
        </xdr:cNvPr>
        <xdr:cNvSpPr/>
      </xdr:nvSpPr>
      <xdr:spPr>
        <a:xfrm>
          <a:off x="16017875" y="8772525"/>
          <a:ext cx="3228975" cy="6985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215900</xdr:colOff>
      <xdr:row>31</xdr:row>
      <xdr:rowOff>0</xdr:rowOff>
    </xdr:from>
    <xdr:to>
      <xdr:col>54</xdr:col>
      <xdr:colOff>463550</xdr:colOff>
      <xdr:row>31</xdr:row>
      <xdr:rowOff>0</xdr:rowOff>
    </xdr:to>
    <xdr:cxnSp macro="">
      <xdr:nvCxnSpPr>
        <xdr:cNvPr id="99" name="直線コネクタ 98">
          <a:extLst>
            <a:ext uri="{FF2B5EF4-FFF2-40B4-BE49-F238E27FC236}">
              <a16:creationId xmlns:a16="http://schemas.microsoft.com/office/drawing/2014/main" id="{54E071C1-A7A0-4F6E-9650-5A7172536B42}"/>
            </a:ext>
          </a:extLst>
        </xdr:cNvPr>
        <xdr:cNvCxnSpPr/>
      </xdr:nvCxnSpPr>
      <xdr:spPr>
        <a:xfrm>
          <a:off x="16017875" y="8915400"/>
          <a:ext cx="32289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146050</xdr:colOff>
      <xdr:row>30</xdr:row>
      <xdr:rowOff>0</xdr:rowOff>
    </xdr:from>
    <xdr:to>
      <xdr:col>50</xdr:col>
      <xdr:colOff>146050</xdr:colOff>
      <xdr:row>34</xdr:row>
      <xdr:rowOff>127000</xdr:rowOff>
    </xdr:to>
    <xdr:cxnSp macro="">
      <xdr:nvCxnSpPr>
        <xdr:cNvPr id="100" name="直線コネクタ 99">
          <a:extLst>
            <a:ext uri="{FF2B5EF4-FFF2-40B4-BE49-F238E27FC236}">
              <a16:creationId xmlns:a16="http://schemas.microsoft.com/office/drawing/2014/main" id="{B79617FB-3ECD-48AD-9716-320AA7956917}"/>
            </a:ext>
          </a:extLst>
        </xdr:cNvPr>
        <xdr:cNvCxnSpPr>
          <a:stCxn id="98" idx="0"/>
          <a:endCxn id="98" idx="2"/>
        </xdr:cNvCxnSpPr>
      </xdr:nvCxnSpPr>
      <xdr:spPr>
        <a:xfrm>
          <a:off x="17624425" y="8772525"/>
          <a:ext cx="0" cy="6985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196850</xdr:colOff>
      <xdr:row>30</xdr:row>
      <xdr:rowOff>6350</xdr:rowOff>
    </xdr:from>
    <xdr:to>
      <xdr:col>47</xdr:col>
      <xdr:colOff>196850</xdr:colOff>
      <xdr:row>34</xdr:row>
      <xdr:rowOff>133350</xdr:rowOff>
    </xdr:to>
    <xdr:cxnSp macro="">
      <xdr:nvCxnSpPr>
        <xdr:cNvPr id="101" name="直線コネクタ 100">
          <a:extLst>
            <a:ext uri="{FF2B5EF4-FFF2-40B4-BE49-F238E27FC236}">
              <a16:creationId xmlns:a16="http://schemas.microsoft.com/office/drawing/2014/main" id="{1B43BA67-79D6-4F07-B039-71B7EBBB80D5}"/>
            </a:ext>
          </a:extLst>
        </xdr:cNvPr>
        <xdr:cNvCxnSpPr/>
      </xdr:nvCxnSpPr>
      <xdr:spPr>
        <a:xfrm>
          <a:off x="16541750" y="8778875"/>
          <a:ext cx="0" cy="6985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139700</xdr:colOff>
      <xdr:row>30</xdr:row>
      <xdr:rowOff>6350</xdr:rowOff>
    </xdr:from>
    <xdr:to>
      <xdr:col>48</xdr:col>
      <xdr:colOff>139700</xdr:colOff>
      <xdr:row>34</xdr:row>
      <xdr:rowOff>133350</xdr:rowOff>
    </xdr:to>
    <xdr:cxnSp macro="">
      <xdr:nvCxnSpPr>
        <xdr:cNvPr id="102" name="直線コネクタ 101">
          <a:extLst>
            <a:ext uri="{FF2B5EF4-FFF2-40B4-BE49-F238E27FC236}">
              <a16:creationId xmlns:a16="http://schemas.microsoft.com/office/drawing/2014/main" id="{903BB660-4270-4CCE-B9B8-4913B5ECE952}"/>
            </a:ext>
          </a:extLst>
        </xdr:cNvPr>
        <xdr:cNvCxnSpPr/>
      </xdr:nvCxnSpPr>
      <xdr:spPr>
        <a:xfrm>
          <a:off x="17084675" y="8778875"/>
          <a:ext cx="0" cy="6985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82550</xdr:colOff>
      <xdr:row>30</xdr:row>
      <xdr:rowOff>0</xdr:rowOff>
    </xdr:from>
    <xdr:to>
      <xdr:col>52</xdr:col>
      <xdr:colOff>82550</xdr:colOff>
      <xdr:row>34</xdr:row>
      <xdr:rowOff>127000</xdr:rowOff>
    </xdr:to>
    <xdr:cxnSp macro="">
      <xdr:nvCxnSpPr>
        <xdr:cNvPr id="103" name="直線コネクタ 102">
          <a:extLst>
            <a:ext uri="{FF2B5EF4-FFF2-40B4-BE49-F238E27FC236}">
              <a16:creationId xmlns:a16="http://schemas.microsoft.com/office/drawing/2014/main" id="{37458754-4167-4E6E-9056-C3E6160D3817}"/>
            </a:ext>
          </a:extLst>
        </xdr:cNvPr>
        <xdr:cNvCxnSpPr/>
      </xdr:nvCxnSpPr>
      <xdr:spPr>
        <a:xfrm>
          <a:off x="18180050" y="8772525"/>
          <a:ext cx="0" cy="6985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425450</xdr:colOff>
      <xdr:row>30</xdr:row>
      <xdr:rowOff>0</xdr:rowOff>
    </xdr:from>
    <xdr:to>
      <xdr:col>53</xdr:col>
      <xdr:colOff>425450</xdr:colOff>
      <xdr:row>34</xdr:row>
      <xdr:rowOff>127000</xdr:rowOff>
    </xdr:to>
    <xdr:cxnSp macro="">
      <xdr:nvCxnSpPr>
        <xdr:cNvPr id="104" name="直線コネクタ 103">
          <a:extLst>
            <a:ext uri="{FF2B5EF4-FFF2-40B4-BE49-F238E27FC236}">
              <a16:creationId xmlns:a16="http://schemas.microsoft.com/office/drawing/2014/main" id="{7ED65BF5-0C0B-4579-BBCE-E8B28F532890}"/>
            </a:ext>
          </a:extLst>
        </xdr:cNvPr>
        <xdr:cNvCxnSpPr/>
      </xdr:nvCxnSpPr>
      <xdr:spPr>
        <a:xfrm>
          <a:off x="18732500" y="8772525"/>
          <a:ext cx="0" cy="6985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45</xdr:col>
      <xdr:colOff>0</xdr:colOff>
      <xdr:row>29</xdr:row>
      <xdr:rowOff>120650</xdr:rowOff>
    </xdr:from>
    <xdr:ext cx="3251200" cy="209032"/>
    <xdr:sp macro="" textlink="">
      <xdr:nvSpPr>
        <xdr:cNvPr id="105" name="テキスト ボックス 104">
          <a:extLst>
            <a:ext uri="{FF2B5EF4-FFF2-40B4-BE49-F238E27FC236}">
              <a16:creationId xmlns:a16="http://schemas.microsoft.com/office/drawing/2014/main" id="{05424490-EEA9-411E-9B7E-6165586E8C79}"/>
            </a:ext>
          </a:extLst>
        </xdr:cNvPr>
        <xdr:cNvSpPr txBox="1"/>
      </xdr:nvSpPr>
      <xdr:spPr>
        <a:xfrm>
          <a:off x="16021050" y="8750300"/>
          <a:ext cx="3251200"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700">
              <a:latin typeface="ＭＳ 明朝" panose="02020609040205080304" pitchFamily="17" charset="-128"/>
              <a:ea typeface="ＭＳ 明朝" panose="02020609040205080304" pitchFamily="17" charset="-128"/>
            </a:rPr>
            <a:t>財務部長　　会  　計 　 本 部 長　　 部　  長　　 工事担当　</a:t>
          </a:r>
          <a:r>
            <a:rPr kumimoji="1" lang="ja-JP" altLang="en-US" sz="700" baseline="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事 務 係</a:t>
          </a:r>
        </a:p>
      </xdr:txBody>
    </xdr:sp>
    <xdr:clientData/>
  </xdr:oneCellAnchor>
  <xdr:twoCellAnchor>
    <xdr:from>
      <xdr:col>51</xdr:col>
      <xdr:colOff>31750</xdr:colOff>
      <xdr:row>21</xdr:row>
      <xdr:rowOff>6350</xdr:rowOff>
    </xdr:from>
    <xdr:to>
      <xdr:col>51</xdr:col>
      <xdr:colOff>31750</xdr:colOff>
      <xdr:row>29</xdr:row>
      <xdr:rowOff>0</xdr:rowOff>
    </xdr:to>
    <xdr:cxnSp macro="">
      <xdr:nvCxnSpPr>
        <xdr:cNvPr id="106" name="直線コネクタ 105">
          <a:extLst>
            <a:ext uri="{FF2B5EF4-FFF2-40B4-BE49-F238E27FC236}">
              <a16:creationId xmlns:a16="http://schemas.microsoft.com/office/drawing/2014/main" id="{718A23BE-8B94-4969-B222-7F0461A90D91}"/>
            </a:ext>
          </a:extLst>
        </xdr:cNvPr>
        <xdr:cNvCxnSpPr/>
      </xdr:nvCxnSpPr>
      <xdr:spPr>
        <a:xfrm>
          <a:off x="17862550" y="5207000"/>
          <a:ext cx="0" cy="34226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241300</xdr:colOff>
      <xdr:row>21</xdr:row>
      <xdr:rowOff>6350</xdr:rowOff>
    </xdr:from>
    <xdr:to>
      <xdr:col>49</xdr:col>
      <xdr:colOff>241300</xdr:colOff>
      <xdr:row>29</xdr:row>
      <xdr:rowOff>0</xdr:rowOff>
    </xdr:to>
    <xdr:cxnSp macro="">
      <xdr:nvCxnSpPr>
        <xdr:cNvPr id="107" name="直線コネクタ 106">
          <a:extLst>
            <a:ext uri="{FF2B5EF4-FFF2-40B4-BE49-F238E27FC236}">
              <a16:creationId xmlns:a16="http://schemas.microsoft.com/office/drawing/2014/main" id="{108D7898-48C3-4967-B1D2-02C8A2F900EC}"/>
            </a:ext>
          </a:extLst>
        </xdr:cNvPr>
        <xdr:cNvCxnSpPr/>
      </xdr:nvCxnSpPr>
      <xdr:spPr>
        <a:xfrm>
          <a:off x="17462500" y="5207000"/>
          <a:ext cx="0" cy="34226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641350</xdr:colOff>
      <xdr:row>11</xdr:row>
      <xdr:rowOff>0</xdr:rowOff>
    </xdr:from>
    <xdr:to>
      <xdr:col>42</xdr:col>
      <xdr:colOff>641350</xdr:colOff>
      <xdr:row>18</xdr:row>
      <xdr:rowOff>349250</xdr:rowOff>
    </xdr:to>
    <xdr:cxnSp macro="">
      <xdr:nvCxnSpPr>
        <xdr:cNvPr id="108" name="直線コネクタ 107">
          <a:extLst>
            <a:ext uri="{FF2B5EF4-FFF2-40B4-BE49-F238E27FC236}">
              <a16:creationId xmlns:a16="http://schemas.microsoft.com/office/drawing/2014/main" id="{8076A674-C8D1-4E03-87A9-C49E19A0DD4B}"/>
            </a:ext>
          </a:extLst>
        </xdr:cNvPr>
        <xdr:cNvCxnSpPr/>
      </xdr:nvCxnSpPr>
      <xdr:spPr>
        <a:xfrm>
          <a:off x="15624175" y="2238375"/>
          <a:ext cx="0" cy="2149475"/>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38100</xdr:colOff>
      <xdr:row>11</xdr:row>
      <xdr:rowOff>6350</xdr:rowOff>
    </xdr:from>
    <xdr:to>
      <xdr:col>52</xdr:col>
      <xdr:colOff>38100</xdr:colOff>
      <xdr:row>19</xdr:row>
      <xdr:rowOff>0</xdr:rowOff>
    </xdr:to>
    <xdr:cxnSp macro="">
      <xdr:nvCxnSpPr>
        <xdr:cNvPr id="109" name="直線コネクタ 108">
          <a:extLst>
            <a:ext uri="{FF2B5EF4-FFF2-40B4-BE49-F238E27FC236}">
              <a16:creationId xmlns:a16="http://schemas.microsoft.com/office/drawing/2014/main" id="{F5271CEA-3E11-4AD7-9E77-D622092845CE}"/>
            </a:ext>
          </a:extLst>
        </xdr:cNvPr>
        <xdr:cNvCxnSpPr/>
      </xdr:nvCxnSpPr>
      <xdr:spPr>
        <a:xfrm>
          <a:off x="18135600" y="2244725"/>
          <a:ext cx="0" cy="21463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352425</xdr:colOff>
      <xdr:row>11</xdr:row>
      <xdr:rowOff>0</xdr:rowOff>
    </xdr:from>
    <xdr:to>
      <xdr:col>53</xdr:col>
      <xdr:colOff>352425</xdr:colOff>
      <xdr:row>18</xdr:row>
      <xdr:rowOff>349250</xdr:rowOff>
    </xdr:to>
    <xdr:cxnSp macro="">
      <xdr:nvCxnSpPr>
        <xdr:cNvPr id="110" name="直線コネクタ 109">
          <a:extLst>
            <a:ext uri="{FF2B5EF4-FFF2-40B4-BE49-F238E27FC236}">
              <a16:creationId xmlns:a16="http://schemas.microsoft.com/office/drawing/2014/main" id="{2FA4C139-A5A2-4D65-8C51-37F7656C3982}"/>
            </a:ext>
          </a:extLst>
        </xdr:cNvPr>
        <xdr:cNvCxnSpPr/>
      </xdr:nvCxnSpPr>
      <xdr:spPr>
        <a:xfrm>
          <a:off x="18859500" y="2238375"/>
          <a:ext cx="0" cy="2149475"/>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50800</xdr:colOff>
      <xdr:row>11</xdr:row>
      <xdr:rowOff>6350</xdr:rowOff>
    </xdr:from>
    <xdr:to>
      <xdr:col>42</xdr:col>
      <xdr:colOff>50800</xdr:colOff>
      <xdr:row>19</xdr:row>
      <xdr:rowOff>0</xdr:rowOff>
    </xdr:to>
    <xdr:cxnSp macro="">
      <xdr:nvCxnSpPr>
        <xdr:cNvPr id="111" name="直線コネクタ 110">
          <a:extLst>
            <a:ext uri="{FF2B5EF4-FFF2-40B4-BE49-F238E27FC236}">
              <a16:creationId xmlns:a16="http://schemas.microsoft.com/office/drawing/2014/main" id="{C7B05336-16A3-4EF0-9F7F-D89E9F030BF7}"/>
            </a:ext>
          </a:extLst>
        </xdr:cNvPr>
        <xdr:cNvCxnSpPr/>
      </xdr:nvCxnSpPr>
      <xdr:spPr>
        <a:xfrm>
          <a:off x="14900275" y="2244725"/>
          <a:ext cx="0" cy="21463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19050</xdr:colOff>
      <xdr:row>6</xdr:row>
      <xdr:rowOff>0</xdr:rowOff>
    </xdr:from>
    <xdr:to>
      <xdr:col>46</xdr:col>
      <xdr:colOff>0</xdr:colOff>
      <xdr:row>10</xdr:row>
      <xdr:rowOff>0</xdr:rowOff>
    </xdr:to>
    <xdr:sp macro="" textlink="">
      <xdr:nvSpPr>
        <xdr:cNvPr id="112" name="正方形/長方形 111">
          <a:extLst>
            <a:ext uri="{FF2B5EF4-FFF2-40B4-BE49-F238E27FC236}">
              <a16:creationId xmlns:a16="http://schemas.microsoft.com/office/drawing/2014/main" id="{19F39B37-E8B6-4E17-8EF2-16F1BE6EC1B9}"/>
            </a:ext>
          </a:extLst>
        </xdr:cNvPr>
        <xdr:cNvSpPr/>
      </xdr:nvSpPr>
      <xdr:spPr>
        <a:xfrm>
          <a:off x="12906375" y="1171575"/>
          <a:ext cx="3276600" cy="6477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19050</xdr:colOff>
      <xdr:row>10</xdr:row>
      <xdr:rowOff>0</xdr:rowOff>
    </xdr:from>
    <xdr:to>
      <xdr:col>54</xdr:col>
      <xdr:colOff>469900</xdr:colOff>
      <xdr:row>19</xdr:row>
      <xdr:rowOff>0</xdr:rowOff>
    </xdr:to>
    <xdr:sp macro="" textlink="">
      <xdr:nvSpPr>
        <xdr:cNvPr id="113" name="正方形/長方形 112">
          <a:extLst>
            <a:ext uri="{FF2B5EF4-FFF2-40B4-BE49-F238E27FC236}">
              <a16:creationId xmlns:a16="http://schemas.microsoft.com/office/drawing/2014/main" id="{95F22762-9A56-4E95-8BF3-3D6A2CBAF1A3}"/>
            </a:ext>
          </a:extLst>
        </xdr:cNvPr>
        <xdr:cNvSpPr/>
      </xdr:nvSpPr>
      <xdr:spPr>
        <a:xfrm>
          <a:off x="13039725" y="1819275"/>
          <a:ext cx="6413500" cy="25717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19050</xdr:colOff>
      <xdr:row>20</xdr:row>
      <xdr:rowOff>0</xdr:rowOff>
    </xdr:from>
    <xdr:to>
      <xdr:col>54</xdr:col>
      <xdr:colOff>469900</xdr:colOff>
      <xdr:row>29</xdr:row>
      <xdr:rowOff>0</xdr:rowOff>
    </xdr:to>
    <xdr:sp macro="" textlink="">
      <xdr:nvSpPr>
        <xdr:cNvPr id="114" name="正方形/長方形 113">
          <a:extLst>
            <a:ext uri="{FF2B5EF4-FFF2-40B4-BE49-F238E27FC236}">
              <a16:creationId xmlns:a16="http://schemas.microsoft.com/office/drawing/2014/main" id="{702B2AE6-0656-49B4-9CD7-EF425CF7D226}"/>
            </a:ext>
          </a:extLst>
        </xdr:cNvPr>
        <xdr:cNvSpPr/>
      </xdr:nvSpPr>
      <xdr:spPr>
        <a:xfrm>
          <a:off x="12906375" y="4772025"/>
          <a:ext cx="6346825" cy="385762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438150</xdr:colOff>
      <xdr:row>11</xdr:row>
      <xdr:rowOff>0</xdr:rowOff>
    </xdr:from>
    <xdr:to>
      <xdr:col>45</xdr:col>
      <xdr:colOff>0</xdr:colOff>
      <xdr:row>11</xdr:row>
      <xdr:rowOff>0</xdr:rowOff>
    </xdr:to>
    <xdr:cxnSp macro="">
      <xdr:nvCxnSpPr>
        <xdr:cNvPr id="115" name="直線コネクタ 114">
          <a:extLst>
            <a:ext uri="{FF2B5EF4-FFF2-40B4-BE49-F238E27FC236}">
              <a16:creationId xmlns:a16="http://schemas.microsoft.com/office/drawing/2014/main" id="{105320D8-0A90-4A41-9E85-6C6D027CC580}"/>
            </a:ext>
          </a:extLst>
        </xdr:cNvPr>
        <xdr:cNvCxnSpPr/>
      </xdr:nvCxnSpPr>
      <xdr:spPr>
        <a:xfrm>
          <a:off x="12982575" y="2238375"/>
          <a:ext cx="32385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25400</xdr:colOff>
      <xdr:row>11</xdr:row>
      <xdr:rowOff>0</xdr:rowOff>
    </xdr:from>
    <xdr:to>
      <xdr:col>54</xdr:col>
      <xdr:colOff>466100</xdr:colOff>
      <xdr:row>11</xdr:row>
      <xdr:rowOff>0</xdr:rowOff>
    </xdr:to>
    <xdr:cxnSp macro="">
      <xdr:nvCxnSpPr>
        <xdr:cNvPr id="116" name="直線コネクタ 115">
          <a:extLst>
            <a:ext uri="{FF2B5EF4-FFF2-40B4-BE49-F238E27FC236}">
              <a16:creationId xmlns:a16="http://schemas.microsoft.com/office/drawing/2014/main" id="{1CD02C44-7D4D-415D-B664-B73A4D3BE81C}"/>
            </a:ext>
          </a:extLst>
        </xdr:cNvPr>
        <xdr:cNvCxnSpPr/>
      </xdr:nvCxnSpPr>
      <xdr:spPr>
        <a:xfrm>
          <a:off x="16046450" y="2238375"/>
          <a:ext cx="32029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0</xdr:colOff>
      <xdr:row>12</xdr:row>
      <xdr:rowOff>0</xdr:rowOff>
    </xdr:from>
    <xdr:to>
      <xdr:col>45</xdr:col>
      <xdr:colOff>0</xdr:colOff>
      <xdr:row>12</xdr:row>
      <xdr:rowOff>0</xdr:rowOff>
    </xdr:to>
    <xdr:cxnSp macro="">
      <xdr:nvCxnSpPr>
        <xdr:cNvPr id="117" name="直線コネクタ 116">
          <a:extLst>
            <a:ext uri="{FF2B5EF4-FFF2-40B4-BE49-F238E27FC236}">
              <a16:creationId xmlns:a16="http://schemas.microsoft.com/office/drawing/2014/main" id="{5F1675D2-62BD-4D22-B004-5A1EE2444050}"/>
            </a:ext>
          </a:extLst>
        </xdr:cNvPr>
        <xdr:cNvCxnSpPr/>
      </xdr:nvCxnSpPr>
      <xdr:spPr>
        <a:xfrm>
          <a:off x="14258925" y="2600325"/>
          <a:ext cx="19621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0</xdr:colOff>
      <xdr:row>12</xdr:row>
      <xdr:rowOff>0</xdr:rowOff>
    </xdr:from>
    <xdr:to>
      <xdr:col>54</xdr:col>
      <xdr:colOff>463100</xdr:colOff>
      <xdr:row>12</xdr:row>
      <xdr:rowOff>0</xdr:rowOff>
    </xdr:to>
    <xdr:cxnSp macro="">
      <xdr:nvCxnSpPr>
        <xdr:cNvPr id="118" name="直線コネクタ 117">
          <a:extLst>
            <a:ext uri="{FF2B5EF4-FFF2-40B4-BE49-F238E27FC236}">
              <a16:creationId xmlns:a16="http://schemas.microsoft.com/office/drawing/2014/main" id="{45357888-C2E9-45A9-9208-49F749BB4004}"/>
            </a:ext>
          </a:extLst>
        </xdr:cNvPr>
        <xdr:cNvCxnSpPr/>
      </xdr:nvCxnSpPr>
      <xdr:spPr>
        <a:xfrm>
          <a:off x="17478375" y="2600325"/>
          <a:ext cx="17680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0</xdr:colOff>
      <xdr:row>18</xdr:row>
      <xdr:rowOff>0</xdr:rowOff>
    </xdr:from>
    <xdr:to>
      <xdr:col>45</xdr:col>
      <xdr:colOff>0</xdr:colOff>
      <xdr:row>18</xdr:row>
      <xdr:rowOff>0</xdr:rowOff>
    </xdr:to>
    <xdr:cxnSp macro="">
      <xdr:nvCxnSpPr>
        <xdr:cNvPr id="119" name="直線コネクタ 118">
          <a:extLst>
            <a:ext uri="{FF2B5EF4-FFF2-40B4-BE49-F238E27FC236}">
              <a16:creationId xmlns:a16="http://schemas.microsoft.com/office/drawing/2014/main" id="{21C81E5C-86C8-48F1-BBC8-B8BCD8D3AC94}"/>
            </a:ext>
          </a:extLst>
        </xdr:cNvPr>
        <xdr:cNvCxnSpPr/>
      </xdr:nvCxnSpPr>
      <xdr:spPr>
        <a:xfrm>
          <a:off x="14258925" y="4038600"/>
          <a:ext cx="19621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0</xdr:colOff>
      <xdr:row>15</xdr:row>
      <xdr:rowOff>0</xdr:rowOff>
    </xdr:from>
    <xdr:to>
      <xdr:col>45</xdr:col>
      <xdr:colOff>9525</xdr:colOff>
      <xdr:row>15</xdr:row>
      <xdr:rowOff>0</xdr:rowOff>
    </xdr:to>
    <xdr:cxnSp macro="">
      <xdr:nvCxnSpPr>
        <xdr:cNvPr id="120" name="直線コネクタ 119">
          <a:extLst>
            <a:ext uri="{FF2B5EF4-FFF2-40B4-BE49-F238E27FC236}">
              <a16:creationId xmlns:a16="http://schemas.microsoft.com/office/drawing/2014/main" id="{A0BFF48B-9911-4D64-AF5B-8FE6836BDB2B}"/>
            </a:ext>
          </a:extLst>
        </xdr:cNvPr>
        <xdr:cNvCxnSpPr/>
      </xdr:nvCxnSpPr>
      <xdr:spPr>
        <a:xfrm>
          <a:off x="14258925" y="3324225"/>
          <a:ext cx="197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0</xdr:colOff>
      <xdr:row>15</xdr:row>
      <xdr:rowOff>0</xdr:rowOff>
    </xdr:from>
    <xdr:to>
      <xdr:col>54</xdr:col>
      <xdr:colOff>463100</xdr:colOff>
      <xdr:row>15</xdr:row>
      <xdr:rowOff>0</xdr:rowOff>
    </xdr:to>
    <xdr:cxnSp macro="">
      <xdr:nvCxnSpPr>
        <xdr:cNvPr id="121" name="直線コネクタ 120">
          <a:extLst>
            <a:ext uri="{FF2B5EF4-FFF2-40B4-BE49-F238E27FC236}">
              <a16:creationId xmlns:a16="http://schemas.microsoft.com/office/drawing/2014/main" id="{E3BD2B21-50C6-4039-A307-43A8EE786478}"/>
            </a:ext>
          </a:extLst>
        </xdr:cNvPr>
        <xdr:cNvCxnSpPr/>
      </xdr:nvCxnSpPr>
      <xdr:spPr>
        <a:xfrm>
          <a:off x="17478375" y="3324225"/>
          <a:ext cx="17680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0</xdr:colOff>
      <xdr:row>18</xdr:row>
      <xdr:rowOff>0</xdr:rowOff>
    </xdr:from>
    <xdr:to>
      <xdr:col>54</xdr:col>
      <xdr:colOff>463100</xdr:colOff>
      <xdr:row>18</xdr:row>
      <xdr:rowOff>0</xdr:rowOff>
    </xdr:to>
    <xdr:cxnSp macro="">
      <xdr:nvCxnSpPr>
        <xdr:cNvPr id="122" name="直線コネクタ 121">
          <a:extLst>
            <a:ext uri="{FF2B5EF4-FFF2-40B4-BE49-F238E27FC236}">
              <a16:creationId xmlns:a16="http://schemas.microsoft.com/office/drawing/2014/main" id="{F8D7BE7A-BDE2-4ACB-9573-F0C24A0807C2}"/>
            </a:ext>
          </a:extLst>
        </xdr:cNvPr>
        <xdr:cNvCxnSpPr/>
      </xdr:nvCxnSpPr>
      <xdr:spPr>
        <a:xfrm>
          <a:off x="17478375" y="4038600"/>
          <a:ext cx="17680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0</xdr:colOff>
      <xdr:row>10</xdr:row>
      <xdr:rowOff>0</xdr:rowOff>
    </xdr:from>
    <xdr:to>
      <xdr:col>45</xdr:col>
      <xdr:colOff>0</xdr:colOff>
      <xdr:row>18</xdr:row>
      <xdr:rowOff>351700</xdr:rowOff>
    </xdr:to>
    <xdr:cxnSp macro="">
      <xdr:nvCxnSpPr>
        <xdr:cNvPr id="123" name="直線コネクタ 122">
          <a:extLst>
            <a:ext uri="{FF2B5EF4-FFF2-40B4-BE49-F238E27FC236}">
              <a16:creationId xmlns:a16="http://schemas.microsoft.com/office/drawing/2014/main" id="{9D8CC8B0-FA1C-477A-AEC4-D8298B66E700}"/>
            </a:ext>
          </a:extLst>
        </xdr:cNvPr>
        <xdr:cNvCxnSpPr/>
      </xdr:nvCxnSpPr>
      <xdr:spPr>
        <a:xfrm>
          <a:off x="16021050" y="1819275"/>
          <a:ext cx="0" cy="257102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0</xdr:colOff>
      <xdr:row>11</xdr:row>
      <xdr:rowOff>0</xdr:rowOff>
    </xdr:from>
    <xdr:to>
      <xdr:col>40</xdr:col>
      <xdr:colOff>0</xdr:colOff>
      <xdr:row>19</xdr:row>
      <xdr:rowOff>4800</xdr:rowOff>
    </xdr:to>
    <xdr:cxnSp macro="">
      <xdr:nvCxnSpPr>
        <xdr:cNvPr id="124" name="直線コネクタ 123">
          <a:extLst>
            <a:ext uri="{FF2B5EF4-FFF2-40B4-BE49-F238E27FC236}">
              <a16:creationId xmlns:a16="http://schemas.microsoft.com/office/drawing/2014/main" id="{086C8507-7ABA-4CAD-8083-0904D4291C9E}"/>
            </a:ext>
          </a:extLst>
        </xdr:cNvPr>
        <xdr:cNvCxnSpPr/>
      </xdr:nvCxnSpPr>
      <xdr:spPr>
        <a:xfrm>
          <a:off x="14125575" y="2238375"/>
          <a:ext cx="0" cy="21574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0</xdr:colOff>
      <xdr:row>11</xdr:row>
      <xdr:rowOff>0</xdr:rowOff>
    </xdr:from>
    <xdr:to>
      <xdr:col>50</xdr:col>
      <xdr:colOff>0</xdr:colOff>
      <xdr:row>19</xdr:row>
      <xdr:rowOff>4800</xdr:rowOff>
    </xdr:to>
    <xdr:cxnSp macro="">
      <xdr:nvCxnSpPr>
        <xdr:cNvPr id="125" name="直線コネクタ 124">
          <a:extLst>
            <a:ext uri="{FF2B5EF4-FFF2-40B4-BE49-F238E27FC236}">
              <a16:creationId xmlns:a16="http://schemas.microsoft.com/office/drawing/2014/main" id="{BB46148C-9554-4717-96A7-471D126149D2}"/>
            </a:ext>
          </a:extLst>
        </xdr:cNvPr>
        <xdr:cNvCxnSpPr/>
      </xdr:nvCxnSpPr>
      <xdr:spPr>
        <a:xfrm>
          <a:off x="17478375" y="2238375"/>
          <a:ext cx="0" cy="21574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19050</xdr:colOff>
      <xdr:row>21</xdr:row>
      <xdr:rowOff>0</xdr:rowOff>
    </xdr:from>
    <xdr:to>
      <xdr:col>54</xdr:col>
      <xdr:colOff>466500</xdr:colOff>
      <xdr:row>21</xdr:row>
      <xdr:rowOff>0</xdr:rowOff>
    </xdr:to>
    <xdr:cxnSp macro="">
      <xdr:nvCxnSpPr>
        <xdr:cNvPr id="126" name="直線コネクタ 125">
          <a:extLst>
            <a:ext uri="{FF2B5EF4-FFF2-40B4-BE49-F238E27FC236}">
              <a16:creationId xmlns:a16="http://schemas.microsoft.com/office/drawing/2014/main" id="{9CC13459-38E6-4640-B69D-ABB651A509F1}"/>
            </a:ext>
          </a:extLst>
        </xdr:cNvPr>
        <xdr:cNvCxnSpPr/>
      </xdr:nvCxnSpPr>
      <xdr:spPr>
        <a:xfrm>
          <a:off x="12906375" y="5200650"/>
          <a:ext cx="63434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19050</xdr:colOff>
      <xdr:row>22</xdr:row>
      <xdr:rowOff>0</xdr:rowOff>
    </xdr:from>
    <xdr:to>
      <xdr:col>54</xdr:col>
      <xdr:colOff>466500</xdr:colOff>
      <xdr:row>22</xdr:row>
      <xdr:rowOff>0</xdr:rowOff>
    </xdr:to>
    <xdr:cxnSp macro="">
      <xdr:nvCxnSpPr>
        <xdr:cNvPr id="127" name="直線コネクタ 126">
          <a:extLst>
            <a:ext uri="{FF2B5EF4-FFF2-40B4-BE49-F238E27FC236}">
              <a16:creationId xmlns:a16="http://schemas.microsoft.com/office/drawing/2014/main" id="{88DB7830-5ABE-4345-8C58-60FEEFAA831A}"/>
            </a:ext>
          </a:extLst>
        </xdr:cNvPr>
        <xdr:cNvCxnSpPr/>
      </xdr:nvCxnSpPr>
      <xdr:spPr>
        <a:xfrm>
          <a:off x="12906375" y="5629275"/>
          <a:ext cx="63434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19050</xdr:colOff>
      <xdr:row>23</xdr:row>
      <xdr:rowOff>0</xdr:rowOff>
    </xdr:from>
    <xdr:to>
      <xdr:col>54</xdr:col>
      <xdr:colOff>466500</xdr:colOff>
      <xdr:row>23</xdr:row>
      <xdr:rowOff>0</xdr:rowOff>
    </xdr:to>
    <xdr:cxnSp macro="">
      <xdr:nvCxnSpPr>
        <xdr:cNvPr id="128" name="直線コネクタ 127">
          <a:extLst>
            <a:ext uri="{FF2B5EF4-FFF2-40B4-BE49-F238E27FC236}">
              <a16:creationId xmlns:a16="http://schemas.microsoft.com/office/drawing/2014/main" id="{5A340FAD-E305-4715-9B2D-CAF2A34528A3}"/>
            </a:ext>
          </a:extLst>
        </xdr:cNvPr>
        <xdr:cNvCxnSpPr/>
      </xdr:nvCxnSpPr>
      <xdr:spPr>
        <a:xfrm>
          <a:off x="12906375" y="6057900"/>
          <a:ext cx="63434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19050</xdr:colOff>
      <xdr:row>24</xdr:row>
      <xdr:rowOff>0</xdr:rowOff>
    </xdr:from>
    <xdr:to>
      <xdr:col>54</xdr:col>
      <xdr:colOff>466500</xdr:colOff>
      <xdr:row>24</xdr:row>
      <xdr:rowOff>0</xdr:rowOff>
    </xdr:to>
    <xdr:cxnSp macro="">
      <xdr:nvCxnSpPr>
        <xdr:cNvPr id="129" name="直線コネクタ 128">
          <a:extLst>
            <a:ext uri="{FF2B5EF4-FFF2-40B4-BE49-F238E27FC236}">
              <a16:creationId xmlns:a16="http://schemas.microsoft.com/office/drawing/2014/main" id="{730B6530-A8CB-4982-BD44-415B8D449C57}"/>
            </a:ext>
          </a:extLst>
        </xdr:cNvPr>
        <xdr:cNvCxnSpPr/>
      </xdr:nvCxnSpPr>
      <xdr:spPr>
        <a:xfrm>
          <a:off x="12906375" y="6486525"/>
          <a:ext cx="63434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19050</xdr:colOff>
      <xdr:row>25</xdr:row>
      <xdr:rowOff>0</xdr:rowOff>
    </xdr:from>
    <xdr:to>
      <xdr:col>54</xdr:col>
      <xdr:colOff>466500</xdr:colOff>
      <xdr:row>25</xdr:row>
      <xdr:rowOff>0</xdr:rowOff>
    </xdr:to>
    <xdr:cxnSp macro="">
      <xdr:nvCxnSpPr>
        <xdr:cNvPr id="130" name="直線コネクタ 129">
          <a:extLst>
            <a:ext uri="{FF2B5EF4-FFF2-40B4-BE49-F238E27FC236}">
              <a16:creationId xmlns:a16="http://schemas.microsoft.com/office/drawing/2014/main" id="{6B689221-FF0D-417A-877D-2A0BE8200B48}"/>
            </a:ext>
          </a:extLst>
        </xdr:cNvPr>
        <xdr:cNvCxnSpPr/>
      </xdr:nvCxnSpPr>
      <xdr:spPr>
        <a:xfrm>
          <a:off x="12906375" y="6915150"/>
          <a:ext cx="63434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19050</xdr:colOff>
      <xdr:row>26</xdr:row>
      <xdr:rowOff>0</xdr:rowOff>
    </xdr:from>
    <xdr:to>
      <xdr:col>54</xdr:col>
      <xdr:colOff>466500</xdr:colOff>
      <xdr:row>26</xdr:row>
      <xdr:rowOff>0</xdr:rowOff>
    </xdr:to>
    <xdr:cxnSp macro="">
      <xdr:nvCxnSpPr>
        <xdr:cNvPr id="131" name="直線コネクタ 130">
          <a:extLst>
            <a:ext uri="{FF2B5EF4-FFF2-40B4-BE49-F238E27FC236}">
              <a16:creationId xmlns:a16="http://schemas.microsoft.com/office/drawing/2014/main" id="{6C456FD4-533B-4567-A559-34A44150697A}"/>
            </a:ext>
          </a:extLst>
        </xdr:cNvPr>
        <xdr:cNvCxnSpPr/>
      </xdr:nvCxnSpPr>
      <xdr:spPr>
        <a:xfrm>
          <a:off x="12906375" y="7343775"/>
          <a:ext cx="63434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19050</xdr:colOff>
      <xdr:row>27</xdr:row>
      <xdr:rowOff>0</xdr:rowOff>
    </xdr:from>
    <xdr:to>
      <xdr:col>54</xdr:col>
      <xdr:colOff>466500</xdr:colOff>
      <xdr:row>27</xdr:row>
      <xdr:rowOff>0</xdr:rowOff>
    </xdr:to>
    <xdr:cxnSp macro="">
      <xdr:nvCxnSpPr>
        <xdr:cNvPr id="132" name="直線コネクタ 131">
          <a:extLst>
            <a:ext uri="{FF2B5EF4-FFF2-40B4-BE49-F238E27FC236}">
              <a16:creationId xmlns:a16="http://schemas.microsoft.com/office/drawing/2014/main" id="{A0CF0E7C-3909-49B7-BF49-30EECC3D6F6C}"/>
            </a:ext>
          </a:extLst>
        </xdr:cNvPr>
        <xdr:cNvCxnSpPr/>
      </xdr:nvCxnSpPr>
      <xdr:spPr>
        <a:xfrm>
          <a:off x="12906375" y="7772400"/>
          <a:ext cx="63434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19050</xdr:colOff>
      <xdr:row>28</xdr:row>
      <xdr:rowOff>0</xdr:rowOff>
    </xdr:from>
    <xdr:to>
      <xdr:col>54</xdr:col>
      <xdr:colOff>466500</xdr:colOff>
      <xdr:row>28</xdr:row>
      <xdr:rowOff>0</xdr:rowOff>
    </xdr:to>
    <xdr:cxnSp macro="">
      <xdr:nvCxnSpPr>
        <xdr:cNvPr id="133" name="直線コネクタ 132">
          <a:extLst>
            <a:ext uri="{FF2B5EF4-FFF2-40B4-BE49-F238E27FC236}">
              <a16:creationId xmlns:a16="http://schemas.microsoft.com/office/drawing/2014/main" id="{C7002D51-F17D-4B50-B30F-CF2990CC5686}"/>
            </a:ext>
          </a:extLst>
        </xdr:cNvPr>
        <xdr:cNvCxnSpPr/>
      </xdr:nvCxnSpPr>
      <xdr:spPr>
        <a:xfrm>
          <a:off x="12906375" y="8201025"/>
          <a:ext cx="63434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19050</xdr:colOff>
      <xdr:row>10</xdr:row>
      <xdr:rowOff>0</xdr:rowOff>
    </xdr:from>
    <xdr:to>
      <xdr:col>45</xdr:col>
      <xdr:colOff>19050</xdr:colOff>
      <xdr:row>18</xdr:row>
      <xdr:rowOff>351700</xdr:rowOff>
    </xdr:to>
    <xdr:cxnSp macro="">
      <xdr:nvCxnSpPr>
        <xdr:cNvPr id="134" name="直線コネクタ 133">
          <a:extLst>
            <a:ext uri="{FF2B5EF4-FFF2-40B4-BE49-F238E27FC236}">
              <a16:creationId xmlns:a16="http://schemas.microsoft.com/office/drawing/2014/main" id="{BD9F24C7-BE8C-4F87-8BA9-7D598C4EA8B6}"/>
            </a:ext>
          </a:extLst>
        </xdr:cNvPr>
        <xdr:cNvCxnSpPr/>
      </xdr:nvCxnSpPr>
      <xdr:spPr>
        <a:xfrm>
          <a:off x="16040100" y="1819275"/>
          <a:ext cx="0" cy="257102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19050</xdr:colOff>
      <xdr:row>17</xdr:row>
      <xdr:rowOff>0</xdr:rowOff>
    </xdr:from>
    <xdr:to>
      <xdr:col>45</xdr:col>
      <xdr:colOff>9525</xdr:colOff>
      <xdr:row>17</xdr:row>
      <xdr:rowOff>0</xdr:rowOff>
    </xdr:to>
    <xdr:cxnSp macro="">
      <xdr:nvCxnSpPr>
        <xdr:cNvPr id="135" name="直線コネクタ 134">
          <a:extLst>
            <a:ext uri="{FF2B5EF4-FFF2-40B4-BE49-F238E27FC236}">
              <a16:creationId xmlns:a16="http://schemas.microsoft.com/office/drawing/2014/main" id="{B89AEB8F-AFF4-46DE-824B-5EE4AEE0E74A}"/>
            </a:ext>
          </a:extLst>
        </xdr:cNvPr>
        <xdr:cNvCxnSpPr/>
      </xdr:nvCxnSpPr>
      <xdr:spPr>
        <a:xfrm>
          <a:off x="13039725" y="3686175"/>
          <a:ext cx="31908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25400</xdr:colOff>
      <xdr:row>17</xdr:row>
      <xdr:rowOff>0</xdr:rowOff>
    </xdr:from>
    <xdr:to>
      <xdr:col>54</xdr:col>
      <xdr:colOff>466100</xdr:colOff>
      <xdr:row>17</xdr:row>
      <xdr:rowOff>0</xdr:rowOff>
    </xdr:to>
    <xdr:cxnSp macro="">
      <xdr:nvCxnSpPr>
        <xdr:cNvPr id="136" name="直線コネクタ 135">
          <a:extLst>
            <a:ext uri="{FF2B5EF4-FFF2-40B4-BE49-F238E27FC236}">
              <a16:creationId xmlns:a16="http://schemas.microsoft.com/office/drawing/2014/main" id="{DD24ACE9-84C5-45A6-925C-40199F8EF97A}"/>
            </a:ext>
          </a:extLst>
        </xdr:cNvPr>
        <xdr:cNvCxnSpPr/>
      </xdr:nvCxnSpPr>
      <xdr:spPr>
        <a:xfrm>
          <a:off x="16046450" y="3686175"/>
          <a:ext cx="32029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19050</xdr:colOff>
      <xdr:row>14</xdr:row>
      <xdr:rowOff>0</xdr:rowOff>
    </xdr:from>
    <xdr:to>
      <xdr:col>45</xdr:col>
      <xdr:colOff>0</xdr:colOff>
      <xdr:row>14</xdr:row>
      <xdr:rowOff>0</xdr:rowOff>
    </xdr:to>
    <xdr:cxnSp macro="">
      <xdr:nvCxnSpPr>
        <xdr:cNvPr id="137" name="直線コネクタ 136">
          <a:extLst>
            <a:ext uri="{FF2B5EF4-FFF2-40B4-BE49-F238E27FC236}">
              <a16:creationId xmlns:a16="http://schemas.microsoft.com/office/drawing/2014/main" id="{FC98288F-399E-40B9-98F1-37A76E4C96A2}"/>
            </a:ext>
          </a:extLst>
        </xdr:cNvPr>
        <xdr:cNvCxnSpPr/>
      </xdr:nvCxnSpPr>
      <xdr:spPr>
        <a:xfrm>
          <a:off x="13039725" y="2962275"/>
          <a:ext cx="3181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25400</xdr:colOff>
      <xdr:row>14</xdr:row>
      <xdr:rowOff>0</xdr:rowOff>
    </xdr:from>
    <xdr:to>
      <xdr:col>54</xdr:col>
      <xdr:colOff>466100</xdr:colOff>
      <xdr:row>14</xdr:row>
      <xdr:rowOff>0</xdr:rowOff>
    </xdr:to>
    <xdr:cxnSp macro="">
      <xdr:nvCxnSpPr>
        <xdr:cNvPr id="138" name="直線コネクタ 137">
          <a:extLst>
            <a:ext uri="{FF2B5EF4-FFF2-40B4-BE49-F238E27FC236}">
              <a16:creationId xmlns:a16="http://schemas.microsoft.com/office/drawing/2014/main" id="{3C376011-DE76-4814-8A74-DF2714F806D2}"/>
            </a:ext>
          </a:extLst>
        </xdr:cNvPr>
        <xdr:cNvCxnSpPr/>
      </xdr:nvCxnSpPr>
      <xdr:spPr>
        <a:xfrm>
          <a:off x="16046450" y="2962275"/>
          <a:ext cx="32029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342899</xdr:colOff>
      <xdr:row>3</xdr:row>
      <xdr:rowOff>0</xdr:rowOff>
    </xdr:from>
    <xdr:to>
      <xdr:col>47</xdr:col>
      <xdr:colOff>601649</xdr:colOff>
      <xdr:row>3</xdr:row>
      <xdr:rowOff>0</xdr:rowOff>
    </xdr:to>
    <xdr:cxnSp macro="">
      <xdr:nvCxnSpPr>
        <xdr:cNvPr id="139" name="直線コネクタ 138">
          <a:extLst>
            <a:ext uri="{FF2B5EF4-FFF2-40B4-BE49-F238E27FC236}">
              <a16:creationId xmlns:a16="http://schemas.microsoft.com/office/drawing/2014/main" id="{837EB25D-F0A9-4718-A47E-F4F10B6F08A3}"/>
            </a:ext>
          </a:extLst>
        </xdr:cNvPr>
        <xdr:cNvCxnSpPr/>
      </xdr:nvCxnSpPr>
      <xdr:spPr>
        <a:xfrm>
          <a:off x="14468474" y="609600"/>
          <a:ext cx="24780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342899</xdr:colOff>
      <xdr:row>3</xdr:row>
      <xdr:rowOff>19050</xdr:rowOff>
    </xdr:from>
    <xdr:to>
      <xdr:col>47</xdr:col>
      <xdr:colOff>601649</xdr:colOff>
      <xdr:row>3</xdr:row>
      <xdr:rowOff>19050</xdr:rowOff>
    </xdr:to>
    <xdr:cxnSp macro="">
      <xdr:nvCxnSpPr>
        <xdr:cNvPr id="140" name="直線コネクタ 139">
          <a:extLst>
            <a:ext uri="{FF2B5EF4-FFF2-40B4-BE49-F238E27FC236}">
              <a16:creationId xmlns:a16="http://schemas.microsoft.com/office/drawing/2014/main" id="{31E85FA8-3DBE-4FE5-AFBC-97B091F0433A}"/>
            </a:ext>
          </a:extLst>
        </xdr:cNvPr>
        <xdr:cNvCxnSpPr/>
      </xdr:nvCxnSpPr>
      <xdr:spPr>
        <a:xfrm>
          <a:off x="14468474" y="628650"/>
          <a:ext cx="24780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0</xdr:colOff>
      <xdr:row>20</xdr:row>
      <xdr:rowOff>0</xdr:rowOff>
    </xdr:from>
    <xdr:to>
      <xdr:col>44</xdr:col>
      <xdr:colOff>0</xdr:colOff>
      <xdr:row>29</xdr:row>
      <xdr:rowOff>1800</xdr:rowOff>
    </xdr:to>
    <xdr:cxnSp macro="">
      <xdr:nvCxnSpPr>
        <xdr:cNvPr id="141" name="直線コネクタ 140">
          <a:extLst>
            <a:ext uri="{FF2B5EF4-FFF2-40B4-BE49-F238E27FC236}">
              <a16:creationId xmlns:a16="http://schemas.microsoft.com/office/drawing/2014/main" id="{AFD777A2-9B11-422F-883F-3B0AEFA25C40}"/>
            </a:ext>
          </a:extLst>
        </xdr:cNvPr>
        <xdr:cNvCxnSpPr/>
      </xdr:nvCxnSpPr>
      <xdr:spPr>
        <a:xfrm>
          <a:off x="15801975" y="4772025"/>
          <a:ext cx="0" cy="385942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0</xdr:colOff>
      <xdr:row>20</xdr:row>
      <xdr:rowOff>0</xdr:rowOff>
    </xdr:from>
    <xdr:to>
      <xdr:col>47</xdr:col>
      <xdr:colOff>0</xdr:colOff>
      <xdr:row>29</xdr:row>
      <xdr:rowOff>1800</xdr:rowOff>
    </xdr:to>
    <xdr:cxnSp macro="">
      <xdr:nvCxnSpPr>
        <xdr:cNvPr id="142" name="直線コネクタ 141">
          <a:extLst>
            <a:ext uri="{FF2B5EF4-FFF2-40B4-BE49-F238E27FC236}">
              <a16:creationId xmlns:a16="http://schemas.microsoft.com/office/drawing/2014/main" id="{33AD95FF-57FC-4172-A96E-AF132305FD74}"/>
            </a:ext>
          </a:extLst>
        </xdr:cNvPr>
        <xdr:cNvCxnSpPr/>
      </xdr:nvCxnSpPr>
      <xdr:spPr>
        <a:xfrm>
          <a:off x="16344900" y="4772025"/>
          <a:ext cx="0" cy="385942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0</xdr:colOff>
      <xdr:row>20</xdr:row>
      <xdr:rowOff>0</xdr:rowOff>
    </xdr:from>
    <xdr:to>
      <xdr:col>48</xdr:col>
      <xdr:colOff>0</xdr:colOff>
      <xdr:row>29</xdr:row>
      <xdr:rowOff>1800</xdr:rowOff>
    </xdr:to>
    <xdr:cxnSp macro="">
      <xdr:nvCxnSpPr>
        <xdr:cNvPr id="143" name="直線コネクタ 142">
          <a:extLst>
            <a:ext uri="{FF2B5EF4-FFF2-40B4-BE49-F238E27FC236}">
              <a16:creationId xmlns:a16="http://schemas.microsoft.com/office/drawing/2014/main" id="{1023C382-6FC1-4858-9405-745C24C82E89}"/>
            </a:ext>
          </a:extLst>
        </xdr:cNvPr>
        <xdr:cNvCxnSpPr/>
      </xdr:nvCxnSpPr>
      <xdr:spPr>
        <a:xfrm>
          <a:off x="16944975" y="4772025"/>
          <a:ext cx="0" cy="385942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20</xdr:row>
      <xdr:rowOff>3175</xdr:rowOff>
    </xdr:from>
    <xdr:to>
      <xdr:col>53</xdr:col>
      <xdr:colOff>0</xdr:colOff>
      <xdr:row>29</xdr:row>
      <xdr:rowOff>5110</xdr:rowOff>
    </xdr:to>
    <xdr:cxnSp macro="">
      <xdr:nvCxnSpPr>
        <xdr:cNvPr id="144" name="直線コネクタ 143">
          <a:extLst>
            <a:ext uri="{FF2B5EF4-FFF2-40B4-BE49-F238E27FC236}">
              <a16:creationId xmlns:a16="http://schemas.microsoft.com/office/drawing/2014/main" id="{7CDAF147-4ACD-4BC4-A259-EDF063C3B6B6}"/>
            </a:ext>
          </a:extLst>
        </xdr:cNvPr>
        <xdr:cNvCxnSpPr/>
      </xdr:nvCxnSpPr>
      <xdr:spPr>
        <a:xfrm>
          <a:off x="18307050" y="4775200"/>
          <a:ext cx="0" cy="385956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6</xdr:row>
      <xdr:rowOff>0</xdr:rowOff>
    </xdr:from>
    <xdr:to>
      <xdr:col>39</xdr:col>
      <xdr:colOff>0</xdr:colOff>
      <xdr:row>9</xdr:row>
      <xdr:rowOff>164940</xdr:rowOff>
    </xdr:to>
    <xdr:cxnSp macro="">
      <xdr:nvCxnSpPr>
        <xdr:cNvPr id="145" name="直線コネクタ 144">
          <a:extLst>
            <a:ext uri="{FF2B5EF4-FFF2-40B4-BE49-F238E27FC236}">
              <a16:creationId xmlns:a16="http://schemas.microsoft.com/office/drawing/2014/main" id="{CD35CCF5-FEE7-4F99-A7E8-CC030E11BA64}"/>
            </a:ext>
          </a:extLst>
        </xdr:cNvPr>
        <xdr:cNvCxnSpPr/>
      </xdr:nvCxnSpPr>
      <xdr:spPr>
        <a:xfrm>
          <a:off x="13916025" y="1171575"/>
          <a:ext cx="0" cy="65071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209550</xdr:colOff>
      <xdr:row>31</xdr:row>
      <xdr:rowOff>114300</xdr:rowOff>
    </xdr:from>
    <xdr:to>
      <xdr:col>9</xdr:col>
      <xdr:colOff>998848</xdr:colOff>
      <xdr:row>36</xdr:row>
      <xdr:rowOff>12700</xdr:rowOff>
    </xdr:to>
    <xdr:sp macro="" textlink="">
      <xdr:nvSpPr>
        <xdr:cNvPr id="2" name="正方形/長方形 1">
          <a:extLst>
            <a:ext uri="{FF2B5EF4-FFF2-40B4-BE49-F238E27FC236}">
              <a16:creationId xmlns:a16="http://schemas.microsoft.com/office/drawing/2014/main" id="{40F5D5EE-8735-4F93-AC02-25EDA96B96C7}"/>
            </a:ext>
          </a:extLst>
        </xdr:cNvPr>
        <xdr:cNvSpPr/>
      </xdr:nvSpPr>
      <xdr:spPr>
        <a:xfrm>
          <a:off x="3762375" y="9458325"/>
          <a:ext cx="2665723" cy="5651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114049</xdr:colOff>
      <xdr:row>31</xdr:row>
      <xdr:rowOff>82550</xdr:rowOff>
    </xdr:from>
    <xdr:to>
      <xdr:col>9</xdr:col>
      <xdr:colOff>971550</xdr:colOff>
      <xdr:row>33</xdr:row>
      <xdr:rowOff>24882</xdr:rowOff>
    </xdr:to>
    <xdr:sp macro="" textlink="">
      <xdr:nvSpPr>
        <xdr:cNvPr id="3" name="テキスト ボックス 2">
          <a:extLst>
            <a:ext uri="{FF2B5EF4-FFF2-40B4-BE49-F238E27FC236}">
              <a16:creationId xmlns:a16="http://schemas.microsoft.com/office/drawing/2014/main" id="{5B36CFED-ECB2-415F-9F33-2B57454EF950}"/>
            </a:ext>
          </a:extLst>
        </xdr:cNvPr>
        <xdr:cNvSpPr txBox="1"/>
      </xdr:nvSpPr>
      <xdr:spPr>
        <a:xfrm>
          <a:off x="4314574" y="9426575"/>
          <a:ext cx="2086226"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明朝" panose="02020609040205080304" pitchFamily="17" charset="-128"/>
              <a:ea typeface="ＭＳ 明朝" panose="02020609040205080304" pitchFamily="17" charset="-128"/>
            </a:rPr>
            <a:t>本 部 長　　 部　 長　　工事担当　</a:t>
          </a:r>
          <a:r>
            <a:rPr kumimoji="1" lang="ja-JP" altLang="en-US" sz="700" baseline="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事 務 係</a:t>
          </a:r>
        </a:p>
      </xdr:txBody>
    </xdr:sp>
    <xdr:clientData/>
  </xdr:twoCellAnchor>
  <xdr:twoCellAnchor>
    <xdr:from>
      <xdr:col>7</xdr:col>
      <xdr:colOff>209550</xdr:colOff>
      <xdr:row>32</xdr:row>
      <xdr:rowOff>114300</xdr:rowOff>
    </xdr:from>
    <xdr:to>
      <xdr:col>9</xdr:col>
      <xdr:colOff>996950</xdr:colOff>
      <xdr:row>32</xdr:row>
      <xdr:rowOff>114300</xdr:rowOff>
    </xdr:to>
    <xdr:cxnSp macro="">
      <xdr:nvCxnSpPr>
        <xdr:cNvPr id="4" name="直線コネクタ 3">
          <a:extLst>
            <a:ext uri="{FF2B5EF4-FFF2-40B4-BE49-F238E27FC236}">
              <a16:creationId xmlns:a16="http://schemas.microsoft.com/office/drawing/2014/main" id="{70721193-5D8D-4045-962F-C7A1F93D0B2B}"/>
            </a:ext>
          </a:extLst>
        </xdr:cNvPr>
        <xdr:cNvCxnSpPr/>
      </xdr:nvCxnSpPr>
      <xdr:spPr>
        <a:xfrm>
          <a:off x="3762375" y="9591675"/>
          <a:ext cx="26638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101600</xdr:colOff>
      <xdr:row>31</xdr:row>
      <xdr:rowOff>114300</xdr:rowOff>
    </xdr:from>
    <xdr:to>
      <xdr:col>8</xdr:col>
      <xdr:colOff>101600</xdr:colOff>
      <xdr:row>36</xdr:row>
      <xdr:rowOff>6350</xdr:rowOff>
    </xdr:to>
    <xdr:cxnSp macro="">
      <xdr:nvCxnSpPr>
        <xdr:cNvPr id="5" name="直線コネクタ 4">
          <a:extLst>
            <a:ext uri="{FF2B5EF4-FFF2-40B4-BE49-F238E27FC236}">
              <a16:creationId xmlns:a16="http://schemas.microsoft.com/office/drawing/2014/main" id="{68C8F316-3E36-4B87-BF52-C13CB9B44243}"/>
            </a:ext>
          </a:extLst>
        </xdr:cNvPr>
        <xdr:cNvCxnSpPr/>
      </xdr:nvCxnSpPr>
      <xdr:spPr>
        <a:xfrm>
          <a:off x="4302125" y="945832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647700</xdr:colOff>
      <xdr:row>31</xdr:row>
      <xdr:rowOff>114300</xdr:rowOff>
    </xdr:from>
    <xdr:to>
      <xdr:col>8</xdr:col>
      <xdr:colOff>647700</xdr:colOff>
      <xdr:row>36</xdr:row>
      <xdr:rowOff>6350</xdr:rowOff>
    </xdr:to>
    <xdr:cxnSp macro="">
      <xdr:nvCxnSpPr>
        <xdr:cNvPr id="6" name="直線コネクタ 5">
          <a:extLst>
            <a:ext uri="{FF2B5EF4-FFF2-40B4-BE49-F238E27FC236}">
              <a16:creationId xmlns:a16="http://schemas.microsoft.com/office/drawing/2014/main" id="{F5680B1E-B9C3-4A6D-816F-F37C8C093E84}"/>
            </a:ext>
          </a:extLst>
        </xdr:cNvPr>
        <xdr:cNvCxnSpPr/>
      </xdr:nvCxnSpPr>
      <xdr:spPr>
        <a:xfrm>
          <a:off x="4848225" y="945832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1181100</xdr:colOff>
      <xdr:row>31</xdr:row>
      <xdr:rowOff>120650</xdr:rowOff>
    </xdr:from>
    <xdr:to>
      <xdr:col>8</xdr:col>
      <xdr:colOff>1181100</xdr:colOff>
      <xdr:row>36</xdr:row>
      <xdr:rowOff>12700</xdr:rowOff>
    </xdr:to>
    <xdr:cxnSp macro="">
      <xdr:nvCxnSpPr>
        <xdr:cNvPr id="7" name="直線コネクタ 6">
          <a:extLst>
            <a:ext uri="{FF2B5EF4-FFF2-40B4-BE49-F238E27FC236}">
              <a16:creationId xmlns:a16="http://schemas.microsoft.com/office/drawing/2014/main" id="{08D13043-2786-47BA-8646-0A5CC0D5C629}"/>
            </a:ext>
          </a:extLst>
        </xdr:cNvPr>
        <xdr:cNvCxnSpPr/>
      </xdr:nvCxnSpPr>
      <xdr:spPr>
        <a:xfrm>
          <a:off x="5381625" y="946467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469900</xdr:colOff>
      <xdr:row>31</xdr:row>
      <xdr:rowOff>114300</xdr:rowOff>
    </xdr:from>
    <xdr:to>
      <xdr:col>9</xdr:col>
      <xdr:colOff>469900</xdr:colOff>
      <xdr:row>36</xdr:row>
      <xdr:rowOff>6350</xdr:rowOff>
    </xdr:to>
    <xdr:cxnSp macro="">
      <xdr:nvCxnSpPr>
        <xdr:cNvPr id="8" name="直線コネクタ 7">
          <a:extLst>
            <a:ext uri="{FF2B5EF4-FFF2-40B4-BE49-F238E27FC236}">
              <a16:creationId xmlns:a16="http://schemas.microsoft.com/office/drawing/2014/main" id="{8757E0EF-8F6D-481A-B286-FA8BAF1E2A8A}"/>
            </a:ext>
          </a:extLst>
        </xdr:cNvPr>
        <xdr:cNvCxnSpPr/>
      </xdr:nvCxnSpPr>
      <xdr:spPr>
        <a:xfrm>
          <a:off x="5899150" y="945832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838200</xdr:colOff>
      <xdr:row>12</xdr:row>
      <xdr:rowOff>0</xdr:rowOff>
    </xdr:from>
    <xdr:to>
      <xdr:col>8</xdr:col>
      <xdr:colOff>838200</xdr:colOff>
      <xdr:row>30</xdr:row>
      <xdr:rowOff>368300</xdr:rowOff>
    </xdr:to>
    <xdr:cxnSp macro="">
      <xdr:nvCxnSpPr>
        <xdr:cNvPr id="9" name="直線コネクタ 8">
          <a:extLst>
            <a:ext uri="{FF2B5EF4-FFF2-40B4-BE49-F238E27FC236}">
              <a16:creationId xmlns:a16="http://schemas.microsoft.com/office/drawing/2014/main" id="{FB25D024-89E7-4F49-A1AC-E5C2AD3B8BDF}"/>
            </a:ext>
          </a:extLst>
        </xdr:cNvPr>
        <xdr:cNvCxnSpPr/>
      </xdr:nvCxnSpPr>
      <xdr:spPr>
        <a:xfrm>
          <a:off x="5038725" y="2286000"/>
          <a:ext cx="0" cy="70548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476250</xdr:colOff>
      <xdr:row>12</xdr:row>
      <xdr:rowOff>6350</xdr:rowOff>
    </xdr:from>
    <xdr:to>
      <xdr:col>8</xdr:col>
      <xdr:colOff>476250</xdr:colOff>
      <xdr:row>31</xdr:row>
      <xdr:rowOff>0</xdr:rowOff>
    </xdr:to>
    <xdr:cxnSp macro="">
      <xdr:nvCxnSpPr>
        <xdr:cNvPr id="10" name="直線コネクタ 9">
          <a:extLst>
            <a:ext uri="{FF2B5EF4-FFF2-40B4-BE49-F238E27FC236}">
              <a16:creationId xmlns:a16="http://schemas.microsoft.com/office/drawing/2014/main" id="{61857590-C8A9-4143-9B1B-2ADFA726F23A}"/>
            </a:ext>
          </a:extLst>
        </xdr:cNvPr>
        <xdr:cNvCxnSpPr/>
      </xdr:nvCxnSpPr>
      <xdr:spPr>
        <a:xfrm>
          <a:off x="4676775" y="2292350"/>
          <a:ext cx="0" cy="7051675"/>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xdr:row>
      <xdr:rowOff>0</xdr:rowOff>
    </xdr:from>
    <xdr:to>
      <xdr:col>8</xdr:col>
      <xdr:colOff>50</xdr:colOff>
      <xdr:row>3</xdr:row>
      <xdr:rowOff>0</xdr:rowOff>
    </xdr:to>
    <xdr:cxnSp macro="">
      <xdr:nvCxnSpPr>
        <xdr:cNvPr id="11" name="直線コネクタ 10">
          <a:extLst>
            <a:ext uri="{FF2B5EF4-FFF2-40B4-BE49-F238E27FC236}">
              <a16:creationId xmlns:a16="http://schemas.microsoft.com/office/drawing/2014/main" id="{EA712E6B-E0CD-4DE1-91FD-5BE281DD4182}"/>
            </a:ext>
          </a:extLst>
        </xdr:cNvPr>
        <xdr:cNvCxnSpPr/>
      </xdr:nvCxnSpPr>
      <xdr:spPr>
        <a:xfrm>
          <a:off x="1809750" y="542925"/>
          <a:ext cx="23908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xdr:row>
      <xdr:rowOff>19050</xdr:rowOff>
    </xdr:from>
    <xdr:to>
      <xdr:col>8</xdr:col>
      <xdr:colOff>50</xdr:colOff>
      <xdr:row>3</xdr:row>
      <xdr:rowOff>19050</xdr:rowOff>
    </xdr:to>
    <xdr:cxnSp macro="">
      <xdr:nvCxnSpPr>
        <xdr:cNvPr id="12" name="直線コネクタ 11">
          <a:extLst>
            <a:ext uri="{FF2B5EF4-FFF2-40B4-BE49-F238E27FC236}">
              <a16:creationId xmlns:a16="http://schemas.microsoft.com/office/drawing/2014/main" id="{67E1AD3A-CA26-4852-B4DC-F2195C0F8385}"/>
            </a:ext>
          </a:extLst>
        </xdr:cNvPr>
        <xdr:cNvCxnSpPr/>
      </xdr:nvCxnSpPr>
      <xdr:spPr>
        <a:xfrm>
          <a:off x="1809750" y="561975"/>
          <a:ext cx="23908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6</xdr:row>
      <xdr:rowOff>0</xdr:rowOff>
    </xdr:from>
    <xdr:to>
      <xdr:col>6</xdr:col>
      <xdr:colOff>0</xdr:colOff>
      <xdr:row>11</xdr:row>
      <xdr:rowOff>0</xdr:rowOff>
    </xdr:to>
    <xdr:sp macro="" textlink="">
      <xdr:nvSpPr>
        <xdr:cNvPr id="13" name="正方形/長方形 12">
          <a:extLst>
            <a:ext uri="{FF2B5EF4-FFF2-40B4-BE49-F238E27FC236}">
              <a16:creationId xmlns:a16="http://schemas.microsoft.com/office/drawing/2014/main" id="{D01273F1-E51C-477E-83DF-4D58384E1DB2}"/>
            </a:ext>
          </a:extLst>
        </xdr:cNvPr>
        <xdr:cNvSpPr/>
      </xdr:nvSpPr>
      <xdr:spPr>
        <a:xfrm>
          <a:off x="161925" y="1057275"/>
          <a:ext cx="3152775" cy="8572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xdr:row>
      <xdr:rowOff>0</xdr:rowOff>
    </xdr:from>
    <xdr:to>
      <xdr:col>5</xdr:col>
      <xdr:colOff>428000</xdr:colOff>
      <xdr:row>8</xdr:row>
      <xdr:rowOff>0</xdr:rowOff>
    </xdr:to>
    <xdr:cxnSp macro="">
      <xdr:nvCxnSpPr>
        <xdr:cNvPr id="14" name="直線コネクタ 13">
          <a:extLst>
            <a:ext uri="{FF2B5EF4-FFF2-40B4-BE49-F238E27FC236}">
              <a16:creationId xmlns:a16="http://schemas.microsoft.com/office/drawing/2014/main" id="{AE20B458-A717-41B6-8B32-B9B5666A7CA9}"/>
            </a:ext>
          </a:extLst>
        </xdr:cNvPr>
        <xdr:cNvCxnSpPr/>
      </xdr:nvCxnSpPr>
      <xdr:spPr>
        <a:xfrm>
          <a:off x="161925" y="1400175"/>
          <a:ext cx="31521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11</xdr:row>
      <xdr:rowOff>0</xdr:rowOff>
    </xdr:from>
    <xdr:to>
      <xdr:col>9</xdr:col>
      <xdr:colOff>996950</xdr:colOff>
      <xdr:row>31</xdr:row>
      <xdr:rowOff>2200</xdr:rowOff>
    </xdr:to>
    <xdr:sp macro="" textlink="">
      <xdr:nvSpPr>
        <xdr:cNvPr id="15" name="正方形/長方形 14">
          <a:extLst>
            <a:ext uri="{FF2B5EF4-FFF2-40B4-BE49-F238E27FC236}">
              <a16:creationId xmlns:a16="http://schemas.microsoft.com/office/drawing/2014/main" id="{0A68A88A-00E0-4FED-BCBF-DE3D2AB7DAA0}"/>
            </a:ext>
          </a:extLst>
        </xdr:cNvPr>
        <xdr:cNvSpPr/>
      </xdr:nvSpPr>
      <xdr:spPr>
        <a:xfrm>
          <a:off x="161925" y="1914525"/>
          <a:ext cx="6264275" cy="74317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12</xdr:row>
      <xdr:rowOff>0</xdr:rowOff>
    </xdr:from>
    <xdr:to>
      <xdr:col>9</xdr:col>
      <xdr:colOff>994350</xdr:colOff>
      <xdr:row>12</xdr:row>
      <xdr:rowOff>0</xdr:rowOff>
    </xdr:to>
    <xdr:cxnSp macro="">
      <xdr:nvCxnSpPr>
        <xdr:cNvPr id="16" name="直線コネクタ 15">
          <a:extLst>
            <a:ext uri="{FF2B5EF4-FFF2-40B4-BE49-F238E27FC236}">
              <a16:creationId xmlns:a16="http://schemas.microsoft.com/office/drawing/2014/main" id="{9B9F99E2-04AB-4D74-8497-B5A97EBF3B96}"/>
            </a:ext>
          </a:extLst>
        </xdr:cNvPr>
        <xdr:cNvCxnSpPr/>
      </xdr:nvCxnSpPr>
      <xdr:spPr>
        <a:xfrm>
          <a:off x="161925" y="2286000"/>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13</xdr:row>
      <xdr:rowOff>0</xdr:rowOff>
    </xdr:from>
    <xdr:to>
      <xdr:col>9</xdr:col>
      <xdr:colOff>994350</xdr:colOff>
      <xdr:row>13</xdr:row>
      <xdr:rowOff>0</xdr:rowOff>
    </xdr:to>
    <xdr:cxnSp macro="">
      <xdr:nvCxnSpPr>
        <xdr:cNvPr id="17" name="直線コネクタ 16">
          <a:extLst>
            <a:ext uri="{FF2B5EF4-FFF2-40B4-BE49-F238E27FC236}">
              <a16:creationId xmlns:a16="http://schemas.microsoft.com/office/drawing/2014/main" id="{300B2CE3-69C2-47D0-8639-FDE10E28FE9B}"/>
            </a:ext>
          </a:extLst>
        </xdr:cNvPr>
        <xdr:cNvCxnSpPr/>
      </xdr:nvCxnSpPr>
      <xdr:spPr>
        <a:xfrm>
          <a:off x="161925" y="2657475"/>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17</xdr:row>
      <xdr:rowOff>0</xdr:rowOff>
    </xdr:from>
    <xdr:to>
      <xdr:col>9</xdr:col>
      <xdr:colOff>994350</xdr:colOff>
      <xdr:row>17</xdr:row>
      <xdr:rowOff>0</xdr:rowOff>
    </xdr:to>
    <xdr:cxnSp macro="">
      <xdr:nvCxnSpPr>
        <xdr:cNvPr id="18" name="直線コネクタ 17">
          <a:extLst>
            <a:ext uri="{FF2B5EF4-FFF2-40B4-BE49-F238E27FC236}">
              <a16:creationId xmlns:a16="http://schemas.microsoft.com/office/drawing/2014/main" id="{A53E2A0E-EF4B-47B5-B3E8-E1B3F3EAFEC4}"/>
            </a:ext>
          </a:extLst>
        </xdr:cNvPr>
        <xdr:cNvCxnSpPr/>
      </xdr:nvCxnSpPr>
      <xdr:spPr>
        <a:xfrm>
          <a:off x="161925" y="4143375"/>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17</xdr:row>
      <xdr:rowOff>361950</xdr:rowOff>
    </xdr:from>
    <xdr:to>
      <xdr:col>10</xdr:col>
      <xdr:colOff>13275</xdr:colOff>
      <xdr:row>17</xdr:row>
      <xdr:rowOff>361950</xdr:rowOff>
    </xdr:to>
    <xdr:cxnSp macro="">
      <xdr:nvCxnSpPr>
        <xdr:cNvPr id="19" name="直線コネクタ 18">
          <a:extLst>
            <a:ext uri="{FF2B5EF4-FFF2-40B4-BE49-F238E27FC236}">
              <a16:creationId xmlns:a16="http://schemas.microsoft.com/office/drawing/2014/main" id="{FE6828F0-0FB8-4B43-80C8-E0C463B54650}"/>
            </a:ext>
          </a:extLst>
        </xdr:cNvPr>
        <xdr:cNvCxnSpPr/>
      </xdr:nvCxnSpPr>
      <xdr:spPr>
        <a:xfrm>
          <a:off x="190500" y="45053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19</xdr:row>
      <xdr:rowOff>0</xdr:rowOff>
    </xdr:from>
    <xdr:to>
      <xdr:col>9</xdr:col>
      <xdr:colOff>994350</xdr:colOff>
      <xdr:row>19</xdr:row>
      <xdr:rowOff>0</xdr:rowOff>
    </xdr:to>
    <xdr:cxnSp macro="">
      <xdr:nvCxnSpPr>
        <xdr:cNvPr id="20" name="直線コネクタ 19">
          <a:extLst>
            <a:ext uri="{FF2B5EF4-FFF2-40B4-BE49-F238E27FC236}">
              <a16:creationId xmlns:a16="http://schemas.microsoft.com/office/drawing/2014/main" id="{E60525D3-277F-4D4E-B7ED-B5E2C8FCE831}"/>
            </a:ext>
          </a:extLst>
        </xdr:cNvPr>
        <xdr:cNvCxnSpPr/>
      </xdr:nvCxnSpPr>
      <xdr:spPr>
        <a:xfrm>
          <a:off x="161925" y="4886325"/>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20</xdr:row>
      <xdr:rowOff>0</xdr:rowOff>
    </xdr:from>
    <xdr:to>
      <xdr:col>9</xdr:col>
      <xdr:colOff>994350</xdr:colOff>
      <xdr:row>20</xdr:row>
      <xdr:rowOff>0</xdr:rowOff>
    </xdr:to>
    <xdr:cxnSp macro="">
      <xdr:nvCxnSpPr>
        <xdr:cNvPr id="21" name="直線コネクタ 20">
          <a:extLst>
            <a:ext uri="{FF2B5EF4-FFF2-40B4-BE49-F238E27FC236}">
              <a16:creationId xmlns:a16="http://schemas.microsoft.com/office/drawing/2014/main" id="{9BE69C2F-44B9-4673-A30F-CBA1131B617C}"/>
            </a:ext>
          </a:extLst>
        </xdr:cNvPr>
        <xdr:cNvCxnSpPr/>
      </xdr:nvCxnSpPr>
      <xdr:spPr>
        <a:xfrm>
          <a:off x="161925" y="5257800"/>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21</xdr:row>
      <xdr:rowOff>0</xdr:rowOff>
    </xdr:from>
    <xdr:to>
      <xdr:col>9</xdr:col>
      <xdr:colOff>994350</xdr:colOff>
      <xdr:row>21</xdr:row>
      <xdr:rowOff>0</xdr:rowOff>
    </xdr:to>
    <xdr:cxnSp macro="">
      <xdr:nvCxnSpPr>
        <xdr:cNvPr id="22" name="直線コネクタ 21">
          <a:extLst>
            <a:ext uri="{FF2B5EF4-FFF2-40B4-BE49-F238E27FC236}">
              <a16:creationId xmlns:a16="http://schemas.microsoft.com/office/drawing/2014/main" id="{5F28786B-C010-4102-A8DE-6FB962B8F149}"/>
            </a:ext>
          </a:extLst>
        </xdr:cNvPr>
        <xdr:cNvCxnSpPr/>
      </xdr:nvCxnSpPr>
      <xdr:spPr>
        <a:xfrm>
          <a:off x="161925" y="5629275"/>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22</xdr:row>
      <xdr:rowOff>0</xdr:rowOff>
    </xdr:from>
    <xdr:to>
      <xdr:col>9</xdr:col>
      <xdr:colOff>994350</xdr:colOff>
      <xdr:row>22</xdr:row>
      <xdr:rowOff>0</xdr:rowOff>
    </xdr:to>
    <xdr:cxnSp macro="">
      <xdr:nvCxnSpPr>
        <xdr:cNvPr id="23" name="直線コネクタ 22">
          <a:extLst>
            <a:ext uri="{FF2B5EF4-FFF2-40B4-BE49-F238E27FC236}">
              <a16:creationId xmlns:a16="http://schemas.microsoft.com/office/drawing/2014/main" id="{7624FC62-2DF8-4DC1-915B-0AD3035756A4}"/>
            </a:ext>
          </a:extLst>
        </xdr:cNvPr>
        <xdr:cNvCxnSpPr/>
      </xdr:nvCxnSpPr>
      <xdr:spPr>
        <a:xfrm>
          <a:off x="161925" y="6000750"/>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23</xdr:row>
      <xdr:rowOff>0</xdr:rowOff>
    </xdr:from>
    <xdr:to>
      <xdr:col>9</xdr:col>
      <xdr:colOff>994350</xdr:colOff>
      <xdr:row>23</xdr:row>
      <xdr:rowOff>0</xdr:rowOff>
    </xdr:to>
    <xdr:cxnSp macro="">
      <xdr:nvCxnSpPr>
        <xdr:cNvPr id="24" name="直線コネクタ 23">
          <a:extLst>
            <a:ext uri="{FF2B5EF4-FFF2-40B4-BE49-F238E27FC236}">
              <a16:creationId xmlns:a16="http://schemas.microsoft.com/office/drawing/2014/main" id="{D2D4AC84-8AC1-471F-852F-FDEBDA22D633}"/>
            </a:ext>
          </a:extLst>
        </xdr:cNvPr>
        <xdr:cNvCxnSpPr/>
      </xdr:nvCxnSpPr>
      <xdr:spPr>
        <a:xfrm>
          <a:off x="161925" y="6372225"/>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24</xdr:row>
      <xdr:rowOff>0</xdr:rowOff>
    </xdr:from>
    <xdr:to>
      <xdr:col>9</xdr:col>
      <xdr:colOff>994350</xdr:colOff>
      <xdr:row>24</xdr:row>
      <xdr:rowOff>0</xdr:rowOff>
    </xdr:to>
    <xdr:cxnSp macro="">
      <xdr:nvCxnSpPr>
        <xdr:cNvPr id="25" name="直線コネクタ 24">
          <a:extLst>
            <a:ext uri="{FF2B5EF4-FFF2-40B4-BE49-F238E27FC236}">
              <a16:creationId xmlns:a16="http://schemas.microsoft.com/office/drawing/2014/main" id="{6D613518-049B-48FD-A187-B1E3BF501C9D}"/>
            </a:ext>
          </a:extLst>
        </xdr:cNvPr>
        <xdr:cNvCxnSpPr/>
      </xdr:nvCxnSpPr>
      <xdr:spPr>
        <a:xfrm>
          <a:off x="161925" y="6743700"/>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25</xdr:row>
      <xdr:rowOff>0</xdr:rowOff>
    </xdr:from>
    <xdr:to>
      <xdr:col>9</xdr:col>
      <xdr:colOff>994350</xdr:colOff>
      <xdr:row>25</xdr:row>
      <xdr:rowOff>0</xdr:rowOff>
    </xdr:to>
    <xdr:cxnSp macro="">
      <xdr:nvCxnSpPr>
        <xdr:cNvPr id="26" name="直線コネクタ 25">
          <a:extLst>
            <a:ext uri="{FF2B5EF4-FFF2-40B4-BE49-F238E27FC236}">
              <a16:creationId xmlns:a16="http://schemas.microsoft.com/office/drawing/2014/main" id="{570D908A-A861-49D3-97B7-9DC7A792DBE4}"/>
            </a:ext>
          </a:extLst>
        </xdr:cNvPr>
        <xdr:cNvCxnSpPr/>
      </xdr:nvCxnSpPr>
      <xdr:spPr>
        <a:xfrm>
          <a:off x="161925" y="7115175"/>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26</xdr:row>
      <xdr:rowOff>0</xdr:rowOff>
    </xdr:from>
    <xdr:to>
      <xdr:col>9</xdr:col>
      <xdr:colOff>994350</xdr:colOff>
      <xdr:row>26</xdr:row>
      <xdr:rowOff>0</xdr:rowOff>
    </xdr:to>
    <xdr:cxnSp macro="">
      <xdr:nvCxnSpPr>
        <xdr:cNvPr id="27" name="直線コネクタ 26">
          <a:extLst>
            <a:ext uri="{FF2B5EF4-FFF2-40B4-BE49-F238E27FC236}">
              <a16:creationId xmlns:a16="http://schemas.microsoft.com/office/drawing/2014/main" id="{500431CA-D436-4423-94CB-5CE7A280BF2F}"/>
            </a:ext>
          </a:extLst>
        </xdr:cNvPr>
        <xdr:cNvCxnSpPr/>
      </xdr:nvCxnSpPr>
      <xdr:spPr>
        <a:xfrm>
          <a:off x="161925" y="7486650"/>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27</xdr:row>
      <xdr:rowOff>0</xdr:rowOff>
    </xdr:from>
    <xdr:to>
      <xdr:col>9</xdr:col>
      <xdr:colOff>994350</xdr:colOff>
      <xdr:row>27</xdr:row>
      <xdr:rowOff>0</xdr:rowOff>
    </xdr:to>
    <xdr:cxnSp macro="">
      <xdr:nvCxnSpPr>
        <xdr:cNvPr id="28" name="直線コネクタ 27">
          <a:extLst>
            <a:ext uri="{FF2B5EF4-FFF2-40B4-BE49-F238E27FC236}">
              <a16:creationId xmlns:a16="http://schemas.microsoft.com/office/drawing/2014/main" id="{842B4295-6994-4D9A-BC68-5FE1571E3D55}"/>
            </a:ext>
          </a:extLst>
        </xdr:cNvPr>
        <xdr:cNvCxnSpPr/>
      </xdr:nvCxnSpPr>
      <xdr:spPr>
        <a:xfrm>
          <a:off x="161925" y="7858125"/>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28</xdr:row>
      <xdr:rowOff>0</xdr:rowOff>
    </xdr:from>
    <xdr:to>
      <xdr:col>9</xdr:col>
      <xdr:colOff>994350</xdr:colOff>
      <xdr:row>28</xdr:row>
      <xdr:rowOff>0</xdr:rowOff>
    </xdr:to>
    <xdr:cxnSp macro="">
      <xdr:nvCxnSpPr>
        <xdr:cNvPr id="29" name="直線コネクタ 28">
          <a:extLst>
            <a:ext uri="{FF2B5EF4-FFF2-40B4-BE49-F238E27FC236}">
              <a16:creationId xmlns:a16="http://schemas.microsoft.com/office/drawing/2014/main" id="{BC6B8349-F92C-4C28-A00B-48FC1A8BBEBB}"/>
            </a:ext>
          </a:extLst>
        </xdr:cNvPr>
        <xdr:cNvCxnSpPr/>
      </xdr:nvCxnSpPr>
      <xdr:spPr>
        <a:xfrm>
          <a:off x="161925" y="8229600"/>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29</xdr:row>
      <xdr:rowOff>0</xdr:rowOff>
    </xdr:from>
    <xdr:to>
      <xdr:col>9</xdr:col>
      <xdr:colOff>994350</xdr:colOff>
      <xdr:row>29</xdr:row>
      <xdr:rowOff>0</xdr:rowOff>
    </xdr:to>
    <xdr:cxnSp macro="">
      <xdr:nvCxnSpPr>
        <xdr:cNvPr id="30" name="直線コネクタ 29">
          <a:extLst>
            <a:ext uri="{FF2B5EF4-FFF2-40B4-BE49-F238E27FC236}">
              <a16:creationId xmlns:a16="http://schemas.microsoft.com/office/drawing/2014/main" id="{68C806E4-041E-4052-9812-9E4AF17803DD}"/>
            </a:ext>
          </a:extLst>
        </xdr:cNvPr>
        <xdr:cNvCxnSpPr/>
      </xdr:nvCxnSpPr>
      <xdr:spPr>
        <a:xfrm>
          <a:off x="161925" y="8601075"/>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30</xdr:row>
      <xdr:rowOff>0</xdr:rowOff>
    </xdr:from>
    <xdr:to>
      <xdr:col>9</xdr:col>
      <xdr:colOff>994350</xdr:colOff>
      <xdr:row>30</xdr:row>
      <xdr:rowOff>0</xdr:rowOff>
    </xdr:to>
    <xdr:cxnSp macro="">
      <xdr:nvCxnSpPr>
        <xdr:cNvPr id="31" name="直線コネクタ 30">
          <a:extLst>
            <a:ext uri="{FF2B5EF4-FFF2-40B4-BE49-F238E27FC236}">
              <a16:creationId xmlns:a16="http://schemas.microsoft.com/office/drawing/2014/main" id="{7C462E38-2CC5-44CB-A4E7-25DEEAD0B944}"/>
            </a:ext>
          </a:extLst>
        </xdr:cNvPr>
        <xdr:cNvCxnSpPr/>
      </xdr:nvCxnSpPr>
      <xdr:spPr>
        <a:xfrm>
          <a:off x="161925" y="8972550"/>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14</xdr:row>
      <xdr:rowOff>0</xdr:rowOff>
    </xdr:from>
    <xdr:to>
      <xdr:col>9</xdr:col>
      <xdr:colOff>994350</xdr:colOff>
      <xdr:row>14</xdr:row>
      <xdr:rowOff>0</xdr:rowOff>
    </xdr:to>
    <xdr:cxnSp macro="">
      <xdr:nvCxnSpPr>
        <xdr:cNvPr id="32" name="直線コネクタ 31">
          <a:extLst>
            <a:ext uri="{FF2B5EF4-FFF2-40B4-BE49-F238E27FC236}">
              <a16:creationId xmlns:a16="http://schemas.microsoft.com/office/drawing/2014/main" id="{5A2ACDFA-1E3B-487B-929C-C27D3C5F7759}"/>
            </a:ext>
          </a:extLst>
        </xdr:cNvPr>
        <xdr:cNvCxnSpPr/>
      </xdr:nvCxnSpPr>
      <xdr:spPr>
        <a:xfrm>
          <a:off x="161925" y="3028950"/>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15</xdr:row>
      <xdr:rowOff>0</xdr:rowOff>
    </xdr:from>
    <xdr:to>
      <xdr:col>9</xdr:col>
      <xdr:colOff>994350</xdr:colOff>
      <xdr:row>15</xdr:row>
      <xdr:rowOff>0</xdr:rowOff>
    </xdr:to>
    <xdr:cxnSp macro="">
      <xdr:nvCxnSpPr>
        <xdr:cNvPr id="33" name="直線コネクタ 32">
          <a:extLst>
            <a:ext uri="{FF2B5EF4-FFF2-40B4-BE49-F238E27FC236}">
              <a16:creationId xmlns:a16="http://schemas.microsoft.com/office/drawing/2014/main" id="{569B0187-DB64-4EA1-92A0-C07BF275BB49}"/>
            </a:ext>
          </a:extLst>
        </xdr:cNvPr>
        <xdr:cNvCxnSpPr/>
      </xdr:nvCxnSpPr>
      <xdr:spPr>
        <a:xfrm>
          <a:off x="161925" y="3400425"/>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16</xdr:row>
      <xdr:rowOff>0</xdr:rowOff>
    </xdr:from>
    <xdr:to>
      <xdr:col>10</xdr:col>
      <xdr:colOff>13275</xdr:colOff>
      <xdr:row>16</xdr:row>
      <xdr:rowOff>0</xdr:rowOff>
    </xdr:to>
    <xdr:cxnSp macro="">
      <xdr:nvCxnSpPr>
        <xdr:cNvPr id="34" name="直線コネクタ 33">
          <a:extLst>
            <a:ext uri="{FF2B5EF4-FFF2-40B4-BE49-F238E27FC236}">
              <a16:creationId xmlns:a16="http://schemas.microsoft.com/office/drawing/2014/main" id="{C12AB30F-7932-4CCC-9C8F-593A3E0936D8}"/>
            </a:ext>
          </a:extLst>
        </xdr:cNvPr>
        <xdr:cNvCxnSpPr/>
      </xdr:nvCxnSpPr>
      <xdr:spPr>
        <a:xfrm>
          <a:off x="190500" y="37719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11</xdr:row>
      <xdr:rowOff>0</xdr:rowOff>
    </xdr:from>
    <xdr:to>
      <xdr:col>3</xdr:col>
      <xdr:colOff>0</xdr:colOff>
      <xdr:row>29</xdr:row>
      <xdr:rowOff>369900</xdr:rowOff>
    </xdr:to>
    <xdr:cxnSp macro="">
      <xdr:nvCxnSpPr>
        <xdr:cNvPr id="35" name="直線コネクタ 34">
          <a:extLst>
            <a:ext uri="{FF2B5EF4-FFF2-40B4-BE49-F238E27FC236}">
              <a16:creationId xmlns:a16="http://schemas.microsoft.com/office/drawing/2014/main" id="{3C26A59E-31B0-4B34-9C18-CE8C842825CD}"/>
            </a:ext>
          </a:extLst>
        </xdr:cNvPr>
        <xdr:cNvCxnSpPr/>
      </xdr:nvCxnSpPr>
      <xdr:spPr>
        <a:xfrm>
          <a:off x="561975" y="1914525"/>
          <a:ext cx="0" cy="70564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12</xdr:row>
      <xdr:rowOff>0</xdr:rowOff>
    </xdr:from>
    <xdr:to>
      <xdr:col>2</xdr:col>
      <xdr:colOff>0</xdr:colOff>
      <xdr:row>30</xdr:row>
      <xdr:rowOff>2700</xdr:rowOff>
    </xdr:to>
    <xdr:cxnSp macro="">
      <xdr:nvCxnSpPr>
        <xdr:cNvPr id="36" name="直線コネクタ 35">
          <a:extLst>
            <a:ext uri="{FF2B5EF4-FFF2-40B4-BE49-F238E27FC236}">
              <a16:creationId xmlns:a16="http://schemas.microsoft.com/office/drawing/2014/main" id="{5556F272-7774-4114-9543-13D75CF6E6B3}"/>
            </a:ext>
          </a:extLst>
        </xdr:cNvPr>
        <xdr:cNvCxnSpPr/>
      </xdr:nvCxnSpPr>
      <xdr:spPr>
        <a:xfrm>
          <a:off x="352425" y="2286000"/>
          <a:ext cx="0" cy="66892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11</xdr:row>
      <xdr:rowOff>0</xdr:rowOff>
    </xdr:from>
    <xdr:to>
      <xdr:col>5</xdr:col>
      <xdr:colOff>0</xdr:colOff>
      <xdr:row>30</xdr:row>
      <xdr:rowOff>369650</xdr:rowOff>
    </xdr:to>
    <xdr:cxnSp macro="">
      <xdr:nvCxnSpPr>
        <xdr:cNvPr id="37" name="直線コネクタ 36">
          <a:extLst>
            <a:ext uri="{FF2B5EF4-FFF2-40B4-BE49-F238E27FC236}">
              <a16:creationId xmlns:a16="http://schemas.microsoft.com/office/drawing/2014/main" id="{B50287C0-1A7C-44FB-AA60-02F4532D3585}"/>
            </a:ext>
          </a:extLst>
        </xdr:cNvPr>
        <xdr:cNvCxnSpPr/>
      </xdr:nvCxnSpPr>
      <xdr:spPr>
        <a:xfrm>
          <a:off x="2952750"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11</xdr:row>
      <xdr:rowOff>0</xdr:rowOff>
    </xdr:from>
    <xdr:to>
      <xdr:col>7</xdr:col>
      <xdr:colOff>0</xdr:colOff>
      <xdr:row>30</xdr:row>
      <xdr:rowOff>369650</xdr:rowOff>
    </xdr:to>
    <xdr:cxnSp macro="">
      <xdr:nvCxnSpPr>
        <xdr:cNvPr id="38" name="直線コネクタ 37">
          <a:extLst>
            <a:ext uri="{FF2B5EF4-FFF2-40B4-BE49-F238E27FC236}">
              <a16:creationId xmlns:a16="http://schemas.microsoft.com/office/drawing/2014/main" id="{69811CCF-AB41-41FC-84F6-57BB333CB184}"/>
            </a:ext>
          </a:extLst>
        </xdr:cNvPr>
        <xdr:cNvCxnSpPr/>
      </xdr:nvCxnSpPr>
      <xdr:spPr>
        <a:xfrm>
          <a:off x="3552825"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11</xdr:row>
      <xdr:rowOff>0</xdr:rowOff>
    </xdr:from>
    <xdr:to>
      <xdr:col>8</xdr:col>
      <xdr:colOff>0</xdr:colOff>
      <xdr:row>30</xdr:row>
      <xdr:rowOff>369650</xdr:rowOff>
    </xdr:to>
    <xdr:cxnSp macro="">
      <xdr:nvCxnSpPr>
        <xdr:cNvPr id="39" name="直線コネクタ 38">
          <a:extLst>
            <a:ext uri="{FF2B5EF4-FFF2-40B4-BE49-F238E27FC236}">
              <a16:creationId xmlns:a16="http://schemas.microsoft.com/office/drawing/2014/main" id="{4376E41F-8CCC-4E8B-ACFB-8186DFC242D0}"/>
            </a:ext>
          </a:extLst>
        </xdr:cNvPr>
        <xdr:cNvCxnSpPr/>
      </xdr:nvCxnSpPr>
      <xdr:spPr>
        <a:xfrm>
          <a:off x="4200525"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11</xdr:row>
      <xdr:rowOff>0</xdr:rowOff>
    </xdr:from>
    <xdr:to>
      <xdr:col>9</xdr:col>
      <xdr:colOff>0</xdr:colOff>
      <xdr:row>30</xdr:row>
      <xdr:rowOff>369650</xdr:rowOff>
    </xdr:to>
    <xdr:cxnSp macro="">
      <xdr:nvCxnSpPr>
        <xdr:cNvPr id="40" name="直線コネクタ 39">
          <a:extLst>
            <a:ext uri="{FF2B5EF4-FFF2-40B4-BE49-F238E27FC236}">
              <a16:creationId xmlns:a16="http://schemas.microsoft.com/office/drawing/2014/main" id="{95FFAEEE-31C9-4290-8D08-14DC8792BA29}"/>
            </a:ext>
          </a:extLst>
        </xdr:cNvPr>
        <xdr:cNvCxnSpPr/>
      </xdr:nvCxnSpPr>
      <xdr:spPr>
        <a:xfrm>
          <a:off x="5429250"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209550</xdr:colOff>
      <xdr:row>31</xdr:row>
      <xdr:rowOff>114300</xdr:rowOff>
    </xdr:from>
    <xdr:to>
      <xdr:col>18</xdr:col>
      <xdr:colOff>998848</xdr:colOff>
      <xdr:row>36</xdr:row>
      <xdr:rowOff>12700</xdr:rowOff>
    </xdr:to>
    <xdr:sp macro="" textlink="">
      <xdr:nvSpPr>
        <xdr:cNvPr id="41" name="正方形/長方形 40">
          <a:extLst>
            <a:ext uri="{FF2B5EF4-FFF2-40B4-BE49-F238E27FC236}">
              <a16:creationId xmlns:a16="http://schemas.microsoft.com/office/drawing/2014/main" id="{E2667BCE-66EC-4CA5-A08D-5D7D56EF3F56}"/>
            </a:ext>
          </a:extLst>
        </xdr:cNvPr>
        <xdr:cNvSpPr/>
      </xdr:nvSpPr>
      <xdr:spPr>
        <a:xfrm>
          <a:off x="10058400" y="9458325"/>
          <a:ext cx="2665723" cy="5651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114049</xdr:colOff>
      <xdr:row>31</xdr:row>
      <xdr:rowOff>82550</xdr:rowOff>
    </xdr:from>
    <xdr:to>
      <xdr:col>18</xdr:col>
      <xdr:colOff>971550</xdr:colOff>
      <xdr:row>33</xdr:row>
      <xdr:rowOff>24882</xdr:rowOff>
    </xdr:to>
    <xdr:sp macro="" textlink="">
      <xdr:nvSpPr>
        <xdr:cNvPr id="42" name="テキスト ボックス 41">
          <a:extLst>
            <a:ext uri="{FF2B5EF4-FFF2-40B4-BE49-F238E27FC236}">
              <a16:creationId xmlns:a16="http://schemas.microsoft.com/office/drawing/2014/main" id="{F3B67B52-4C4A-4F38-8DE2-3D58D8351126}"/>
            </a:ext>
          </a:extLst>
        </xdr:cNvPr>
        <xdr:cNvSpPr txBox="1"/>
      </xdr:nvSpPr>
      <xdr:spPr>
        <a:xfrm>
          <a:off x="10610599" y="9426575"/>
          <a:ext cx="2086226"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明朝" panose="02020609040205080304" pitchFamily="17" charset="-128"/>
              <a:ea typeface="ＭＳ 明朝" panose="02020609040205080304" pitchFamily="17" charset="-128"/>
            </a:rPr>
            <a:t>本 部 長　　 部　 長　　工事担当　</a:t>
          </a:r>
          <a:r>
            <a:rPr kumimoji="1" lang="ja-JP" altLang="en-US" sz="700" baseline="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事 務 係</a:t>
          </a:r>
        </a:p>
      </xdr:txBody>
    </xdr:sp>
    <xdr:clientData/>
  </xdr:twoCellAnchor>
  <xdr:twoCellAnchor>
    <xdr:from>
      <xdr:col>16</xdr:col>
      <xdr:colOff>209550</xdr:colOff>
      <xdr:row>32</xdr:row>
      <xdr:rowOff>114300</xdr:rowOff>
    </xdr:from>
    <xdr:to>
      <xdr:col>18</xdr:col>
      <xdr:colOff>996950</xdr:colOff>
      <xdr:row>32</xdr:row>
      <xdr:rowOff>114300</xdr:rowOff>
    </xdr:to>
    <xdr:cxnSp macro="">
      <xdr:nvCxnSpPr>
        <xdr:cNvPr id="43" name="直線コネクタ 42">
          <a:extLst>
            <a:ext uri="{FF2B5EF4-FFF2-40B4-BE49-F238E27FC236}">
              <a16:creationId xmlns:a16="http://schemas.microsoft.com/office/drawing/2014/main" id="{11C62A05-690A-405B-A49A-8C434CF32B9A}"/>
            </a:ext>
          </a:extLst>
        </xdr:cNvPr>
        <xdr:cNvCxnSpPr/>
      </xdr:nvCxnSpPr>
      <xdr:spPr>
        <a:xfrm>
          <a:off x="10058400" y="9591675"/>
          <a:ext cx="26638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101600</xdr:colOff>
      <xdr:row>31</xdr:row>
      <xdr:rowOff>114300</xdr:rowOff>
    </xdr:from>
    <xdr:to>
      <xdr:col>17</xdr:col>
      <xdr:colOff>101600</xdr:colOff>
      <xdr:row>36</xdr:row>
      <xdr:rowOff>6350</xdr:rowOff>
    </xdr:to>
    <xdr:cxnSp macro="">
      <xdr:nvCxnSpPr>
        <xdr:cNvPr id="44" name="直線コネクタ 43">
          <a:extLst>
            <a:ext uri="{FF2B5EF4-FFF2-40B4-BE49-F238E27FC236}">
              <a16:creationId xmlns:a16="http://schemas.microsoft.com/office/drawing/2014/main" id="{D8A49DD6-6FE5-4D3C-8E9E-77F23B99D739}"/>
            </a:ext>
          </a:extLst>
        </xdr:cNvPr>
        <xdr:cNvCxnSpPr/>
      </xdr:nvCxnSpPr>
      <xdr:spPr>
        <a:xfrm>
          <a:off x="10598150" y="945832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647700</xdr:colOff>
      <xdr:row>31</xdr:row>
      <xdr:rowOff>114300</xdr:rowOff>
    </xdr:from>
    <xdr:to>
      <xdr:col>17</xdr:col>
      <xdr:colOff>647700</xdr:colOff>
      <xdr:row>36</xdr:row>
      <xdr:rowOff>6350</xdr:rowOff>
    </xdr:to>
    <xdr:cxnSp macro="">
      <xdr:nvCxnSpPr>
        <xdr:cNvPr id="45" name="直線コネクタ 44">
          <a:extLst>
            <a:ext uri="{FF2B5EF4-FFF2-40B4-BE49-F238E27FC236}">
              <a16:creationId xmlns:a16="http://schemas.microsoft.com/office/drawing/2014/main" id="{706DFED3-DED3-4666-8737-6C97E5BD6BF8}"/>
            </a:ext>
          </a:extLst>
        </xdr:cNvPr>
        <xdr:cNvCxnSpPr/>
      </xdr:nvCxnSpPr>
      <xdr:spPr>
        <a:xfrm>
          <a:off x="11144250" y="945832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1181100</xdr:colOff>
      <xdr:row>31</xdr:row>
      <xdr:rowOff>120650</xdr:rowOff>
    </xdr:from>
    <xdr:to>
      <xdr:col>17</xdr:col>
      <xdr:colOff>1181100</xdr:colOff>
      <xdr:row>36</xdr:row>
      <xdr:rowOff>12700</xdr:rowOff>
    </xdr:to>
    <xdr:cxnSp macro="">
      <xdr:nvCxnSpPr>
        <xdr:cNvPr id="46" name="直線コネクタ 45">
          <a:extLst>
            <a:ext uri="{FF2B5EF4-FFF2-40B4-BE49-F238E27FC236}">
              <a16:creationId xmlns:a16="http://schemas.microsoft.com/office/drawing/2014/main" id="{7E772D92-BB47-4246-8AB2-D64CA9735594}"/>
            </a:ext>
          </a:extLst>
        </xdr:cNvPr>
        <xdr:cNvCxnSpPr/>
      </xdr:nvCxnSpPr>
      <xdr:spPr>
        <a:xfrm>
          <a:off x="11677650" y="946467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469900</xdr:colOff>
      <xdr:row>31</xdr:row>
      <xdr:rowOff>114300</xdr:rowOff>
    </xdr:from>
    <xdr:to>
      <xdr:col>18</xdr:col>
      <xdr:colOff>469900</xdr:colOff>
      <xdr:row>36</xdr:row>
      <xdr:rowOff>6350</xdr:rowOff>
    </xdr:to>
    <xdr:cxnSp macro="">
      <xdr:nvCxnSpPr>
        <xdr:cNvPr id="47" name="直線コネクタ 46">
          <a:extLst>
            <a:ext uri="{FF2B5EF4-FFF2-40B4-BE49-F238E27FC236}">
              <a16:creationId xmlns:a16="http://schemas.microsoft.com/office/drawing/2014/main" id="{FB0D597A-C8C5-4F05-98F3-8CDC70368981}"/>
            </a:ext>
          </a:extLst>
        </xdr:cNvPr>
        <xdr:cNvCxnSpPr/>
      </xdr:nvCxnSpPr>
      <xdr:spPr>
        <a:xfrm>
          <a:off x="12195175" y="945832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838200</xdr:colOff>
      <xdr:row>12</xdr:row>
      <xdr:rowOff>0</xdr:rowOff>
    </xdr:from>
    <xdr:to>
      <xdr:col>17</xdr:col>
      <xdr:colOff>838200</xdr:colOff>
      <xdr:row>30</xdr:row>
      <xdr:rowOff>368300</xdr:rowOff>
    </xdr:to>
    <xdr:cxnSp macro="">
      <xdr:nvCxnSpPr>
        <xdr:cNvPr id="48" name="直線コネクタ 47">
          <a:extLst>
            <a:ext uri="{FF2B5EF4-FFF2-40B4-BE49-F238E27FC236}">
              <a16:creationId xmlns:a16="http://schemas.microsoft.com/office/drawing/2014/main" id="{3B72B057-630B-4A7D-A2A9-6E7C2FD6970F}"/>
            </a:ext>
          </a:extLst>
        </xdr:cNvPr>
        <xdr:cNvCxnSpPr/>
      </xdr:nvCxnSpPr>
      <xdr:spPr>
        <a:xfrm>
          <a:off x="11334750" y="2286000"/>
          <a:ext cx="0" cy="70548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476250</xdr:colOff>
      <xdr:row>12</xdr:row>
      <xdr:rowOff>6350</xdr:rowOff>
    </xdr:from>
    <xdr:to>
      <xdr:col>17</xdr:col>
      <xdr:colOff>476250</xdr:colOff>
      <xdr:row>31</xdr:row>
      <xdr:rowOff>0</xdr:rowOff>
    </xdr:to>
    <xdr:cxnSp macro="">
      <xdr:nvCxnSpPr>
        <xdr:cNvPr id="49" name="直線コネクタ 48">
          <a:extLst>
            <a:ext uri="{FF2B5EF4-FFF2-40B4-BE49-F238E27FC236}">
              <a16:creationId xmlns:a16="http://schemas.microsoft.com/office/drawing/2014/main" id="{0FE68197-31F7-459D-A10F-94A5C82AC958}"/>
            </a:ext>
          </a:extLst>
        </xdr:cNvPr>
        <xdr:cNvCxnSpPr/>
      </xdr:nvCxnSpPr>
      <xdr:spPr>
        <a:xfrm>
          <a:off x="10972800" y="2292350"/>
          <a:ext cx="0" cy="7051675"/>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xdr:row>
      <xdr:rowOff>0</xdr:rowOff>
    </xdr:from>
    <xdr:to>
      <xdr:col>17</xdr:col>
      <xdr:colOff>50</xdr:colOff>
      <xdr:row>3</xdr:row>
      <xdr:rowOff>0</xdr:rowOff>
    </xdr:to>
    <xdr:cxnSp macro="">
      <xdr:nvCxnSpPr>
        <xdr:cNvPr id="50" name="直線コネクタ 49">
          <a:extLst>
            <a:ext uri="{FF2B5EF4-FFF2-40B4-BE49-F238E27FC236}">
              <a16:creationId xmlns:a16="http://schemas.microsoft.com/office/drawing/2014/main" id="{367576A6-72CE-479B-AC3A-E829767306DE}"/>
            </a:ext>
          </a:extLst>
        </xdr:cNvPr>
        <xdr:cNvCxnSpPr/>
      </xdr:nvCxnSpPr>
      <xdr:spPr>
        <a:xfrm>
          <a:off x="8105775" y="542925"/>
          <a:ext cx="23908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xdr:row>
      <xdr:rowOff>19050</xdr:rowOff>
    </xdr:from>
    <xdr:to>
      <xdr:col>17</xdr:col>
      <xdr:colOff>50</xdr:colOff>
      <xdr:row>3</xdr:row>
      <xdr:rowOff>19050</xdr:rowOff>
    </xdr:to>
    <xdr:cxnSp macro="">
      <xdr:nvCxnSpPr>
        <xdr:cNvPr id="51" name="直線コネクタ 50">
          <a:extLst>
            <a:ext uri="{FF2B5EF4-FFF2-40B4-BE49-F238E27FC236}">
              <a16:creationId xmlns:a16="http://schemas.microsoft.com/office/drawing/2014/main" id="{1F327034-F1B6-403B-9133-3806E8C11C67}"/>
            </a:ext>
          </a:extLst>
        </xdr:cNvPr>
        <xdr:cNvCxnSpPr/>
      </xdr:nvCxnSpPr>
      <xdr:spPr>
        <a:xfrm>
          <a:off x="8105775" y="561975"/>
          <a:ext cx="23908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6</xdr:row>
      <xdr:rowOff>0</xdr:rowOff>
    </xdr:from>
    <xdr:to>
      <xdr:col>15</xdr:col>
      <xdr:colOff>0</xdr:colOff>
      <xdr:row>11</xdr:row>
      <xdr:rowOff>0</xdr:rowOff>
    </xdr:to>
    <xdr:sp macro="" textlink="">
      <xdr:nvSpPr>
        <xdr:cNvPr id="52" name="正方形/長方形 51">
          <a:extLst>
            <a:ext uri="{FF2B5EF4-FFF2-40B4-BE49-F238E27FC236}">
              <a16:creationId xmlns:a16="http://schemas.microsoft.com/office/drawing/2014/main" id="{8168EBC5-18A4-4362-84C7-B29E69A1C0BF}"/>
            </a:ext>
          </a:extLst>
        </xdr:cNvPr>
        <xdr:cNvSpPr/>
      </xdr:nvSpPr>
      <xdr:spPr>
        <a:xfrm>
          <a:off x="6457950" y="1057275"/>
          <a:ext cx="3152775" cy="8572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8</xdr:row>
      <xdr:rowOff>0</xdr:rowOff>
    </xdr:from>
    <xdr:to>
      <xdr:col>14</xdr:col>
      <xdr:colOff>428000</xdr:colOff>
      <xdr:row>8</xdr:row>
      <xdr:rowOff>0</xdr:rowOff>
    </xdr:to>
    <xdr:cxnSp macro="">
      <xdr:nvCxnSpPr>
        <xdr:cNvPr id="53" name="直線コネクタ 52">
          <a:extLst>
            <a:ext uri="{FF2B5EF4-FFF2-40B4-BE49-F238E27FC236}">
              <a16:creationId xmlns:a16="http://schemas.microsoft.com/office/drawing/2014/main" id="{974F9552-1CC4-4241-B921-E07CB4D41B39}"/>
            </a:ext>
          </a:extLst>
        </xdr:cNvPr>
        <xdr:cNvCxnSpPr/>
      </xdr:nvCxnSpPr>
      <xdr:spPr>
        <a:xfrm>
          <a:off x="6457950" y="1400175"/>
          <a:ext cx="31521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11</xdr:row>
      <xdr:rowOff>0</xdr:rowOff>
    </xdr:from>
    <xdr:to>
      <xdr:col>18</xdr:col>
      <xdr:colOff>996950</xdr:colOff>
      <xdr:row>31</xdr:row>
      <xdr:rowOff>2200</xdr:rowOff>
    </xdr:to>
    <xdr:sp macro="" textlink="">
      <xdr:nvSpPr>
        <xdr:cNvPr id="54" name="正方形/長方形 53">
          <a:extLst>
            <a:ext uri="{FF2B5EF4-FFF2-40B4-BE49-F238E27FC236}">
              <a16:creationId xmlns:a16="http://schemas.microsoft.com/office/drawing/2014/main" id="{252DE48E-47CB-45E0-A4CA-FA5C507FA3B5}"/>
            </a:ext>
          </a:extLst>
        </xdr:cNvPr>
        <xdr:cNvSpPr/>
      </xdr:nvSpPr>
      <xdr:spPr>
        <a:xfrm>
          <a:off x="6457950" y="1914525"/>
          <a:ext cx="6264275" cy="74317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12</xdr:row>
      <xdr:rowOff>0</xdr:rowOff>
    </xdr:from>
    <xdr:to>
      <xdr:col>18</xdr:col>
      <xdr:colOff>994350</xdr:colOff>
      <xdr:row>12</xdr:row>
      <xdr:rowOff>0</xdr:rowOff>
    </xdr:to>
    <xdr:cxnSp macro="">
      <xdr:nvCxnSpPr>
        <xdr:cNvPr id="55" name="直線コネクタ 54">
          <a:extLst>
            <a:ext uri="{FF2B5EF4-FFF2-40B4-BE49-F238E27FC236}">
              <a16:creationId xmlns:a16="http://schemas.microsoft.com/office/drawing/2014/main" id="{EE3F0092-016F-4D8B-A349-712EEA619760}"/>
            </a:ext>
          </a:extLst>
        </xdr:cNvPr>
        <xdr:cNvCxnSpPr/>
      </xdr:nvCxnSpPr>
      <xdr:spPr>
        <a:xfrm>
          <a:off x="6457950" y="2286000"/>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13</xdr:row>
      <xdr:rowOff>0</xdr:rowOff>
    </xdr:from>
    <xdr:to>
      <xdr:col>18</xdr:col>
      <xdr:colOff>994350</xdr:colOff>
      <xdr:row>13</xdr:row>
      <xdr:rowOff>0</xdr:rowOff>
    </xdr:to>
    <xdr:cxnSp macro="">
      <xdr:nvCxnSpPr>
        <xdr:cNvPr id="56" name="直線コネクタ 55">
          <a:extLst>
            <a:ext uri="{FF2B5EF4-FFF2-40B4-BE49-F238E27FC236}">
              <a16:creationId xmlns:a16="http://schemas.microsoft.com/office/drawing/2014/main" id="{BB555B02-89F3-4DE5-B5FB-78BB59DDF164}"/>
            </a:ext>
          </a:extLst>
        </xdr:cNvPr>
        <xdr:cNvCxnSpPr/>
      </xdr:nvCxnSpPr>
      <xdr:spPr>
        <a:xfrm>
          <a:off x="6457950" y="2657475"/>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17</xdr:row>
      <xdr:rowOff>0</xdr:rowOff>
    </xdr:from>
    <xdr:to>
      <xdr:col>18</xdr:col>
      <xdr:colOff>994350</xdr:colOff>
      <xdr:row>17</xdr:row>
      <xdr:rowOff>0</xdr:rowOff>
    </xdr:to>
    <xdr:cxnSp macro="">
      <xdr:nvCxnSpPr>
        <xdr:cNvPr id="57" name="直線コネクタ 56">
          <a:extLst>
            <a:ext uri="{FF2B5EF4-FFF2-40B4-BE49-F238E27FC236}">
              <a16:creationId xmlns:a16="http://schemas.microsoft.com/office/drawing/2014/main" id="{81FDCC7D-5619-4788-AC85-84592907E12D}"/>
            </a:ext>
          </a:extLst>
        </xdr:cNvPr>
        <xdr:cNvCxnSpPr/>
      </xdr:nvCxnSpPr>
      <xdr:spPr>
        <a:xfrm>
          <a:off x="6457950" y="4143375"/>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18</xdr:row>
      <xdr:rowOff>0</xdr:rowOff>
    </xdr:from>
    <xdr:to>
      <xdr:col>18</xdr:col>
      <xdr:colOff>994350</xdr:colOff>
      <xdr:row>18</xdr:row>
      <xdr:rowOff>0</xdr:rowOff>
    </xdr:to>
    <xdr:cxnSp macro="">
      <xdr:nvCxnSpPr>
        <xdr:cNvPr id="58" name="直線コネクタ 57">
          <a:extLst>
            <a:ext uri="{FF2B5EF4-FFF2-40B4-BE49-F238E27FC236}">
              <a16:creationId xmlns:a16="http://schemas.microsoft.com/office/drawing/2014/main" id="{F1852F4C-6301-455B-A746-8C44844DB707}"/>
            </a:ext>
          </a:extLst>
        </xdr:cNvPr>
        <xdr:cNvCxnSpPr/>
      </xdr:nvCxnSpPr>
      <xdr:spPr>
        <a:xfrm>
          <a:off x="6457950" y="4514850"/>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19</xdr:row>
      <xdr:rowOff>0</xdr:rowOff>
    </xdr:from>
    <xdr:to>
      <xdr:col>18</xdr:col>
      <xdr:colOff>994350</xdr:colOff>
      <xdr:row>19</xdr:row>
      <xdr:rowOff>0</xdr:rowOff>
    </xdr:to>
    <xdr:cxnSp macro="">
      <xdr:nvCxnSpPr>
        <xdr:cNvPr id="59" name="直線コネクタ 58">
          <a:extLst>
            <a:ext uri="{FF2B5EF4-FFF2-40B4-BE49-F238E27FC236}">
              <a16:creationId xmlns:a16="http://schemas.microsoft.com/office/drawing/2014/main" id="{F5FEC953-5358-4AF8-A098-FDF24F6B08C6}"/>
            </a:ext>
          </a:extLst>
        </xdr:cNvPr>
        <xdr:cNvCxnSpPr/>
      </xdr:nvCxnSpPr>
      <xdr:spPr>
        <a:xfrm>
          <a:off x="6457950" y="4886325"/>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20</xdr:row>
      <xdr:rowOff>0</xdr:rowOff>
    </xdr:from>
    <xdr:to>
      <xdr:col>18</xdr:col>
      <xdr:colOff>994350</xdr:colOff>
      <xdr:row>20</xdr:row>
      <xdr:rowOff>0</xdr:rowOff>
    </xdr:to>
    <xdr:cxnSp macro="">
      <xdr:nvCxnSpPr>
        <xdr:cNvPr id="60" name="直線コネクタ 59">
          <a:extLst>
            <a:ext uri="{FF2B5EF4-FFF2-40B4-BE49-F238E27FC236}">
              <a16:creationId xmlns:a16="http://schemas.microsoft.com/office/drawing/2014/main" id="{1E35C9BA-1828-4D13-B83B-3455060E9232}"/>
            </a:ext>
          </a:extLst>
        </xdr:cNvPr>
        <xdr:cNvCxnSpPr/>
      </xdr:nvCxnSpPr>
      <xdr:spPr>
        <a:xfrm>
          <a:off x="6457950" y="5257800"/>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21</xdr:row>
      <xdr:rowOff>0</xdr:rowOff>
    </xdr:from>
    <xdr:to>
      <xdr:col>18</xdr:col>
      <xdr:colOff>994350</xdr:colOff>
      <xdr:row>21</xdr:row>
      <xdr:rowOff>0</xdr:rowOff>
    </xdr:to>
    <xdr:cxnSp macro="">
      <xdr:nvCxnSpPr>
        <xdr:cNvPr id="61" name="直線コネクタ 60">
          <a:extLst>
            <a:ext uri="{FF2B5EF4-FFF2-40B4-BE49-F238E27FC236}">
              <a16:creationId xmlns:a16="http://schemas.microsoft.com/office/drawing/2014/main" id="{A3083AA1-681D-4E83-BA40-928B153AC567}"/>
            </a:ext>
          </a:extLst>
        </xdr:cNvPr>
        <xdr:cNvCxnSpPr/>
      </xdr:nvCxnSpPr>
      <xdr:spPr>
        <a:xfrm>
          <a:off x="6457950" y="5629275"/>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22</xdr:row>
      <xdr:rowOff>0</xdr:rowOff>
    </xdr:from>
    <xdr:to>
      <xdr:col>18</xdr:col>
      <xdr:colOff>994350</xdr:colOff>
      <xdr:row>22</xdr:row>
      <xdr:rowOff>0</xdr:rowOff>
    </xdr:to>
    <xdr:cxnSp macro="">
      <xdr:nvCxnSpPr>
        <xdr:cNvPr id="62" name="直線コネクタ 61">
          <a:extLst>
            <a:ext uri="{FF2B5EF4-FFF2-40B4-BE49-F238E27FC236}">
              <a16:creationId xmlns:a16="http://schemas.microsoft.com/office/drawing/2014/main" id="{042980DD-C7A7-431A-BA47-239E822AE9BA}"/>
            </a:ext>
          </a:extLst>
        </xdr:cNvPr>
        <xdr:cNvCxnSpPr/>
      </xdr:nvCxnSpPr>
      <xdr:spPr>
        <a:xfrm>
          <a:off x="6457950" y="6000750"/>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23</xdr:row>
      <xdr:rowOff>0</xdr:rowOff>
    </xdr:from>
    <xdr:to>
      <xdr:col>18</xdr:col>
      <xdr:colOff>994350</xdr:colOff>
      <xdr:row>23</xdr:row>
      <xdr:rowOff>0</xdr:rowOff>
    </xdr:to>
    <xdr:cxnSp macro="">
      <xdr:nvCxnSpPr>
        <xdr:cNvPr id="63" name="直線コネクタ 62">
          <a:extLst>
            <a:ext uri="{FF2B5EF4-FFF2-40B4-BE49-F238E27FC236}">
              <a16:creationId xmlns:a16="http://schemas.microsoft.com/office/drawing/2014/main" id="{A714E0E7-3282-48AD-8DE1-BF78754C7FEC}"/>
            </a:ext>
          </a:extLst>
        </xdr:cNvPr>
        <xdr:cNvCxnSpPr/>
      </xdr:nvCxnSpPr>
      <xdr:spPr>
        <a:xfrm>
          <a:off x="6457950" y="6372225"/>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24</xdr:row>
      <xdr:rowOff>0</xdr:rowOff>
    </xdr:from>
    <xdr:to>
      <xdr:col>18</xdr:col>
      <xdr:colOff>994350</xdr:colOff>
      <xdr:row>24</xdr:row>
      <xdr:rowOff>0</xdr:rowOff>
    </xdr:to>
    <xdr:cxnSp macro="">
      <xdr:nvCxnSpPr>
        <xdr:cNvPr id="64" name="直線コネクタ 63">
          <a:extLst>
            <a:ext uri="{FF2B5EF4-FFF2-40B4-BE49-F238E27FC236}">
              <a16:creationId xmlns:a16="http://schemas.microsoft.com/office/drawing/2014/main" id="{D3330456-48B3-4E48-97A6-F7DB2ADD8D37}"/>
            </a:ext>
          </a:extLst>
        </xdr:cNvPr>
        <xdr:cNvCxnSpPr/>
      </xdr:nvCxnSpPr>
      <xdr:spPr>
        <a:xfrm>
          <a:off x="6457950" y="6743700"/>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25</xdr:row>
      <xdr:rowOff>0</xdr:rowOff>
    </xdr:from>
    <xdr:to>
      <xdr:col>18</xdr:col>
      <xdr:colOff>994350</xdr:colOff>
      <xdr:row>25</xdr:row>
      <xdr:rowOff>0</xdr:rowOff>
    </xdr:to>
    <xdr:cxnSp macro="">
      <xdr:nvCxnSpPr>
        <xdr:cNvPr id="65" name="直線コネクタ 64">
          <a:extLst>
            <a:ext uri="{FF2B5EF4-FFF2-40B4-BE49-F238E27FC236}">
              <a16:creationId xmlns:a16="http://schemas.microsoft.com/office/drawing/2014/main" id="{4BE2C29E-9F41-4431-85A0-F1B3CDCE44EF}"/>
            </a:ext>
          </a:extLst>
        </xdr:cNvPr>
        <xdr:cNvCxnSpPr/>
      </xdr:nvCxnSpPr>
      <xdr:spPr>
        <a:xfrm>
          <a:off x="6457950" y="7115175"/>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26</xdr:row>
      <xdr:rowOff>0</xdr:rowOff>
    </xdr:from>
    <xdr:to>
      <xdr:col>18</xdr:col>
      <xdr:colOff>994350</xdr:colOff>
      <xdr:row>26</xdr:row>
      <xdr:rowOff>0</xdr:rowOff>
    </xdr:to>
    <xdr:cxnSp macro="">
      <xdr:nvCxnSpPr>
        <xdr:cNvPr id="66" name="直線コネクタ 65">
          <a:extLst>
            <a:ext uri="{FF2B5EF4-FFF2-40B4-BE49-F238E27FC236}">
              <a16:creationId xmlns:a16="http://schemas.microsoft.com/office/drawing/2014/main" id="{0D41B293-3268-4EC6-A44F-8BB511F84E3F}"/>
            </a:ext>
          </a:extLst>
        </xdr:cNvPr>
        <xdr:cNvCxnSpPr/>
      </xdr:nvCxnSpPr>
      <xdr:spPr>
        <a:xfrm>
          <a:off x="6457950" y="7486650"/>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27</xdr:row>
      <xdr:rowOff>0</xdr:rowOff>
    </xdr:from>
    <xdr:to>
      <xdr:col>18</xdr:col>
      <xdr:colOff>994350</xdr:colOff>
      <xdr:row>27</xdr:row>
      <xdr:rowOff>0</xdr:rowOff>
    </xdr:to>
    <xdr:cxnSp macro="">
      <xdr:nvCxnSpPr>
        <xdr:cNvPr id="67" name="直線コネクタ 66">
          <a:extLst>
            <a:ext uri="{FF2B5EF4-FFF2-40B4-BE49-F238E27FC236}">
              <a16:creationId xmlns:a16="http://schemas.microsoft.com/office/drawing/2014/main" id="{9953676C-B9C5-4F26-817D-419ECAF9FA17}"/>
            </a:ext>
          </a:extLst>
        </xdr:cNvPr>
        <xdr:cNvCxnSpPr/>
      </xdr:nvCxnSpPr>
      <xdr:spPr>
        <a:xfrm>
          <a:off x="6457950" y="7858125"/>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28</xdr:row>
      <xdr:rowOff>0</xdr:rowOff>
    </xdr:from>
    <xdr:to>
      <xdr:col>18</xdr:col>
      <xdr:colOff>994350</xdr:colOff>
      <xdr:row>28</xdr:row>
      <xdr:rowOff>0</xdr:rowOff>
    </xdr:to>
    <xdr:cxnSp macro="">
      <xdr:nvCxnSpPr>
        <xdr:cNvPr id="68" name="直線コネクタ 67">
          <a:extLst>
            <a:ext uri="{FF2B5EF4-FFF2-40B4-BE49-F238E27FC236}">
              <a16:creationId xmlns:a16="http://schemas.microsoft.com/office/drawing/2014/main" id="{135E12B4-0AA2-4680-A54F-6243AEA4F3DE}"/>
            </a:ext>
          </a:extLst>
        </xdr:cNvPr>
        <xdr:cNvCxnSpPr/>
      </xdr:nvCxnSpPr>
      <xdr:spPr>
        <a:xfrm>
          <a:off x="6457950" y="8229600"/>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29</xdr:row>
      <xdr:rowOff>0</xdr:rowOff>
    </xdr:from>
    <xdr:to>
      <xdr:col>18</xdr:col>
      <xdr:colOff>994350</xdr:colOff>
      <xdr:row>29</xdr:row>
      <xdr:rowOff>0</xdr:rowOff>
    </xdr:to>
    <xdr:cxnSp macro="">
      <xdr:nvCxnSpPr>
        <xdr:cNvPr id="69" name="直線コネクタ 68">
          <a:extLst>
            <a:ext uri="{FF2B5EF4-FFF2-40B4-BE49-F238E27FC236}">
              <a16:creationId xmlns:a16="http://schemas.microsoft.com/office/drawing/2014/main" id="{6AE150E8-8F37-4619-98CE-A88AFE7D937D}"/>
            </a:ext>
          </a:extLst>
        </xdr:cNvPr>
        <xdr:cNvCxnSpPr/>
      </xdr:nvCxnSpPr>
      <xdr:spPr>
        <a:xfrm>
          <a:off x="6457950" y="8601075"/>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30</xdr:row>
      <xdr:rowOff>0</xdr:rowOff>
    </xdr:from>
    <xdr:to>
      <xdr:col>18</xdr:col>
      <xdr:colOff>994350</xdr:colOff>
      <xdr:row>30</xdr:row>
      <xdr:rowOff>0</xdr:rowOff>
    </xdr:to>
    <xdr:cxnSp macro="">
      <xdr:nvCxnSpPr>
        <xdr:cNvPr id="70" name="直線コネクタ 69">
          <a:extLst>
            <a:ext uri="{FF2B5EF4-FFF2-40B4-BE49-F238E27FC236}">
              <a16:creationId xmlns:a16="http://schemas.microsoft.com/office/drawing/2014/main" id="{52FC9A6F-4199-431F-B93B-6617A7B5677B}"/>
            </a:ext>
          </a:extLst>
        </xdr:cNvPr>
        <xdr:cNvCxnSpPr/>
      </xdr:nvCxnSpPr>
      <xdr:spPr>
        <a:xfrm>
          <a:off x="6457950" y="8972550"/>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14</xdr:row>
      <xdr:rowOff>0</xdr:rowOff>
    </xdr:from>
    <xdr:to>
      <xdr:col>18</xdr:col>
      <xdr:colOff>994350</xdr:colOff>
      <xdr:row>14</xdr:row>
      <xdr:rowOff>0</xdr:rowOff>
    </xdr:to>
    <xdr:cxnSp macro="">
      <xdr:nvCxnSpPr>
        <xdr:cNvPr id="71" name="直線コネクタ 70">
          <a:extLst>
            <a:ext uri="{FF2B5EF4-FFF2-40B4-BE49-F238E27FC236}">
              <a16:creationId xmlns:a16="http://schemas.microsoft.com/office/drawing/2014/main" id="{A6BBED8D-7693-4B81-A5A2-EF2416ADEC39}"/>
            </a:ext>
          </a:extLst>
        </xdr:cNvPr>
        <xdr:cNvCxnSpPr/>
      </xdr:nvCxnSpPr>
      <xdr:spPr>
        <a:xfrm>
          <a:off x="6457950" y="3028950"/>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15</xdr:row>
      <xdr:rowOff>0</xdr:rowOff>
    </xdr:from>
    <xdr:to>
      <xdr:col>18</xdr:col>
      <xdr:colOff>994350</xdr:colOff>
      <xdr:row>15</xdr:row>
      <xdr:rowOff>0</xdr:rowOff>
    </xdr:to>
    <xdr:cxnSp macro="">
      <xdr:nvCxnSpPr>
        <xdr:cNvPr id="72" name="直線コネクタ 71">
          <a:extLst>
            <a:ext uri="{FF2B5EF4-FFF2-40B4-BE49-F238E27FC236}">
              <a16:creationId xmlns:a16="http://schemas.microsoft.com/office/drawing/2014/main" id="{75B733AF-3730-4649-8246-26EFD8670ED0}"/>
            </a:ext>
          </a:extLst>
        </xdr:cNvPr>
        <xdr:cNvCxnSpPr/>
      </xdr:nvCxnSpPr>
      <xdr:spPr>
        <a:xfrm>
          <a:off x="6457950" y="3400425"/>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16</xdr:row>
      <xdr:rowOff>0</xdr:rowOff>
    </xdr:from>
    <xdr:to>
      <xdr:col>18</xdr:col>
      <xdr:colOff>994350</xdr:colOff>
      <xdr:row>16</xdr:row>
      <xdr:rowOff>0</xdr:rowOff>
    </xdr:to>
    <xdr:cxnSp macro="">
      <xdr:nvCxnSpPr>
        <xdr:cNvPr id="73" name="直線コネクタ 72">
          <a:extLst>
            <a:ext uri="{FF2B5EF4-FFF2-40B4-BE49-F238E27FC236}">
              <a16:creationId xmlns:a16="http://schemas.microsoft.com/office/drawing/2014/main" id="{8C6EFC8C-C98B-4CA4-80FB-90BFD8C11D42}"/>
            </a:ext>
          </a:extLst>
        </xdr:cNvPr>
        <xdr:cNvCxnSpPr/>
      </xdr:nvCxnSpPr>
      <xdr:spPr>
        <a:xfrm>
          <a:off x="6457950" y="3771900"/>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11</xdr:row>
      <xdr:rowOff>0</xdr:rowOff>
    </xdr:from>
    <xdr:to>
      <xdr:col>12</xdr:col>
      <xdr:colOff>0</xdr:colOff>
      <xdr:row>29</xdr:row>
      <xdr:rowOff>369900</xdr:rowOff>
    </xdr:to>
    <xdr:cxnSp macro="">
      <xdr:nvCxnSpPr>
        <xdr:cNvPr id="74" name="直線コネクタ 73">
          <a:extLst>
            <a:ext uri="{FF2B5EF4-FFF2-40B4-BE49-F238E27FC236}">
              <a16:creationId xmlns:a16="http://schemas.microsoft.com/office/drawing/2014/main" id="{2777FF42-173A-4909-9A66-C6403321727C}"/>
            </a:ext>
          </a:extLst>
        </xdr:cNvPr>
        <xdr:cNvCxnSpPr/>
      </xdr:nvCxnSpPr>
      <xdr:spPr>
        <a:xfrm>
          <a:off x="6858000" y="1914525"/>
          <a:ext cx="0" cy="70564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12</xdr:row>
      <xdr:rowOff>0</xdr:rowOff>
    </xdr:from>
    <xdr:to>
      <xdr:col>11</xdr:col>
      <xdr:colOff>0</xdr:colOff>
      <xdr:row>30</xdr:row>
      <xdr:rowOff>2700</xdr:rowOff>
    </xdr:to>
    <xdr:cxnSp macro="">
      <xdr:nvCxnSpPr>
        <xdr:cNvPr id="75" name="直線コネクタ 74">
          <a:extLst>
            <a:ext uri="{FF2B5EF4-FFF2-40B4-BE49-F238E27FC236}">
              <a16:creationId xmlns:a16="http://schemas.microsoft.com/office/drawing/2014/main" id="{284E209A-626E-4369-8B59-7F288B3CBED0}"/>
            </a:ext>
          </a:extLst>
        </xdr:cNvPr>
        <xdr:cNvCxnSpPr/>
      </xdr:nvCxnSpPr>
      <xdr:spPr>
        <a:xfrm>
          <a:off x="6648450" y="2286000"/>
          <a:ext cx="0" cy="66892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11</xdr:row>
      <xdr:rowOff>0</xdr:rowOff>
    </xdr:from>
    <xdr:to>
      <xdr:col>14</xdr:col>
      <xdr:colOff>0</xdr:colOff>
      <xdr:row>30</xdr:row>
      <xdr:rowOff>369650</xdr:rowOff>
    </xdr:to>
    <xdr:cxnSp macro="">
      <xdr:nvCxnSpPr>
        <xdr:cNvPr id="76" name="直線コネクタ 75">
          <a:extLst>
            <a:ext uri="{FF2B5EF4-FFF2-40B4-BE49-F238E27FC236}">
              <a16:creationId xmlns:a16="http://schemas.microsoft.com/office/drawing/2014/main" id="{2EC92750-FCB7-4EE1-9A19-BBCC6382DAEF}"/>
            </a:ext>
          </a:extLst>
        </xdr:cNvPr>
        <xdr:cNvCxnSpPr/>
      </xdr:nvCxnSpPr>
      <xdr:spPr>
        <a:xfrm>
          <a:off x="9248775"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11</xdr:row>
      <xdr:rowOff>0</xdr:rowOff>
    </xdr:from>
    <xdr:to>
      <xdr:col>16</xdr:col>
      <xdr:colOff>0</xdr:colOff>
      <xdr:row>30</xdr:row>
      <xdr:rowOff>369650</xdr:rowOff>
    </xdr:to>
    <xdr:cxnSp macro="">
      <xdr:nvCxnSpPr>
        <xdr:cNvPr id="77" name="直線コネクタ 76">
          <a:extLst>
            <a:ext uri="{FF2B5EF4-FFF2-40B4-BE49-F238E27FC236}">
              <a16:creationId xmlns:a16="http://schemas.microsoft.com/office/drawing/2014/main" id="{E5658E21-0C2C-45AC-8C9A-7BBA6F373B37}"/>
            </a:ext>
          </a:extLst>
        </xdr:cNvPr>
        <xdr:cNvCxnSpPr/>
      </xdr:nvCxnSpPr>
      <xdr:spPr>
        <a:xfrm>
          <a:off x="9848850"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11</xdr:row>
      <xdr:rowOff>0</xdr:rowOff>
    </xdr:from>
    <xdr:to>
      <xdr:col>17</xdr:col>
      <xdr:colOff>0</xdr:colOff>
      <xdr:row>30</xdr:row>
      <xdr:rowOff>369650</xdr:rowOff>
    </xdr:to>
    <xdr:cxnSp macro="">
      <xdr:nvCxnSpPr>
        <xdr:cNvPr id="78" name="直線コネクタ 77">
          <a:extLst>
            <a:ext uri="{FF2B5EF4-FFF2-40B4-BE49-F238E27FC236}">
              <a16:creationId xmlns:a16="http://schemas.microsoft.com/office/drawing/2014/main" id="{AC1DFCC4-1F28-46EB-9CEE-3B4F510C9BAE}"/>
            </a:ext>
          </a:extLst>
        </xdr:cNvPr>
        <xdr:cNvCxnSpPr/>
      </xdr:nvCxnSpPr>
      <xdr:spPr>
        <a:xfrm>
          <a:off x="10496550"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11</xdr:row>
      <xdr:rowOff>0</xdr:rowOff>
    </xdr:from>
    <xdr:to>
      <xdr:col>18</xdr:col>
      <xdr:colOff>0</xdr:colOff>
      <xdr:row>30</xdr:row>
      <xdr:rowOff>369650</xdr:rowOff>
    </xdr:to>
    <xdr:cxnSp macro="">
      <xdr:nvCxnSpPr>
        <xdr:cNvPr id="79" name="直線コネクタ 78">
          <a:extLst>
            <a:ext uri="{FF2B5EF4-FFF2-40B4-BE49-F238E27FC236}">
              <a16:creationId xmlns:a16="http://schemas.microsoft.com/office/drawing/2014/main" id="{B6B84A03-D0D1-462B-85EE-8FE532733C89}"/>
            </a:ext>
          </a:extLst>
        </xdr:cNvPr>
        <xdr:cNvCxnSpPr/>
      </xdr:nvCxnSpPr>
      <xdr:spPr>
        <a:xfrm>
          <a:off x="11725275"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209550</xdr:colOff>
      <xdr:row>31</xdr:row>
      <xdr:rowOff>114300</xdr:rowOff>
    </xdr:from>
    <xdr:to>
      <xdr:col>27</xdr:col>
      <xdr:colOff>998848</xdr:colOff>
      <xdr:row>36</xdr:row>
      <xdr:rowOff>12700</xdr:rowOff>
    </xdr:to>
    <xdr:sp macro="" textlink="">
      <xdr:nvSpPr>
        <xdr:cNvPr id="80" name="正方形/長方形 79">
          <a:extLst>
            <a:ext uri="{FF2B5EF4-FFF2-40B4-BE49-F238E27FC236}">
              <a16:creationId xmlns:a16="http://schemas.microsoft.com/office/drawing/2014/main" id="{9B9E6F69-A99D-41B7-90C4-B38B12ADE2CB}"/>
            </a:ext>
          </a:extLst>
        </xdr:cNvPr>
        <xdr:cNvSpPr/>
      </xdr:nvSpPr>
      <xdr:spPr>
        <a:xfrm>
          <a:off x="16354425" y="9458325"/>
          <a:ext cx="2665723" cy="5651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114049</xdr:colOff>
      <xdr:row>31</xdr:row>
      <xdr:rowOff>82550</xdr:rowOff>
    </xdr:from>
    <xdr:to>
      <xdr:col>27</xdr:col>
      <xdr:colOff>971550</xdr:colOff>
      <xdr:row>33</xdr:row>
      <xdr:rowOff>24882</xdr:rowOff>
    </xdr:to>
    <xdr:sp macro="" textlink="">
      <xdr:nvSpPr>
        <xdr:cNvPr id="81" name="テキスト ボックス 80">
          <a:extLst>
            <a:ext uri="{FF2B5EF4-FFF2-40B4-BE49-F238E27FC236}">
              <a16:creationId xmlns:a16="http://schemas.microsoft.com/office/drawing/2014/main" id="{6A96D41C-EDFC-4C56-BEFB-A77BFC9EDF77}"/>
            </a:ext>
          </a:extLst>
        </xdr:cNvPr>
        <xdr:cNvSpPr txBox="1"/>
      </xdr:nvSpPr>
      <xdr:spPr>
        <a:xfrm>
          <a:off x="16906624" y="9426575"/>
          <a:ext cx="2086226"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明朝" panose="02020609040205080304" pitchFamily="17" charset="-128"/>
              <a:ea typeface="ＭＳ 明朝" panose="02020609040205080304" pitchFamily="17" charset="-128"/>
            </a:rPr>
            <a:t>本 部 長　　 部　 長　　工事担当　</a:t>
          </a:r>
          <a:r>
            <a:rPr kumimoji="1" lang="ja-JP" altLang="en-US" sz="700" baseline="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事 務 係</a:t>
          </a:r>
        </a:p>
      </xdr:txBody>
    </xdr:sp>
    <xdr:clientData/>
  </xdr:twoCellAnchor>
  <xdr:twoCellAnchor>
    <xdr:from>
      <xdr:col>25</xdr:col>
      <xdr:colOff>209550</xdr:colOff>
      <xdr:row>32</xdr:row>
      <xdr:rowOff>114300</xdr:rowOff>
    </xdr:from>
    <xdr:to>
      <xdr:col>27</xdr:col>
      <xdr:colOff>996950</xdr:colOff>
      <xdr:row>32</xdr:row>
      <xdr:rowOff>114300</xdr:rowOff>
    </xdr:to>
    <xdr:cxnSp macro="">
      <xdr:nvCxnSpPr>
        <xdr:cNvPr id="82" name="直線コネクタ 81">
          <a:extLst>
            <a:ext uri="{FF2B5EF4-FFF2-40B4-BE49-F238E27FC236}">
              <a16:creationId xmlns:a16="http://schemas.microsoft.com/office/drawing/2014/main" id="{7DEAA504-9A95-4800-9EBE-4451EA5F9C9A}"/>
            </a:ext>
          </a:extLst>
        </xdr:cNvPr>
        <xdr:cNvCxnSpPr/>
      </xdr:nvCxnSpPr>
      <xdr:spPr>
        <a:xfrm>
          <a:off x="16354425" y="9591675"/>
          <a:ext cx="26638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101600</xdr:colOff>
      <xdr:row>31</xdr:row>
      <xdr:rowOff>114300</xdr:rowOff>
    </xdr:from>
    <xdr:to>
      <xdr:col>26</xdr:col>
      <xdr:colOff>101600</xdr:colOff>
      <xdr:row>36</xdr:row>
      <xdr:rowOff>6350</xdr:rowOff>
    </xdr:to>
    <xdr:cxnSp macro="">
      <xdr:nvCxnSpPr>
        <xdr:cNvPr id="83" name="直線コネクタ 82">
          <a:extLst>
            <a:ext uri="{FF2B5EF4-FFF2-40B4-BE49-F238E27FC236}">
              <a16:creationId xmlns:a16="http://schemas.microsoft.com/office/drawing/2014/main" id="{E73646CF-F6B2-43CB-8950-0F562154428B}"/>
            </a:ext>
          </a:extLst>
        </xdr:cNvPr>
        <xdr:cNvCxnSpPr/>
      </xdr:nvCxnSpPr>
      <xdr:spPr>
        <a:xfrm>
          <a:off x="16894175" y="945832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647700</xdr:colOff>
      <xdr:row>31</xdr:row>
      <xdr:rowOff>114300</xdr:rowOff>
    </xdr:from>
    <xdr:to>
      <xdr:col>26</xdr:col>
      <xdr:colOff>647700</xdr:colOff>
      <xdr:row>36</xdr:row>
      <xdr:rowOff>6350</xdr:rowOff>
    </xdr:to>
    <xdr:cxnSp macro="">
      <xdr:nvCxnSpPr>
        <xdr:cNvPr id="84" name="直線コネクタ 83">
          <a:extLst>
            <a:ext uri="{FF2B5EF4-FFF2-40B4-BE49-F238E27FC236}">
              <a16:creationId xmlns:a16="http://schemas.microsoft.com/office/drawing/2014/main" id="{11C91ACD-FC00-4101-BE8B-ADD3EB8313EF}"/>
            </a:ext>
          </a:extLst>
        </xdr:cNvPr>
        <xdr:cNvCxnSpPr/>
      </xdr:nvCxnSpPr>
      <xdr:spPr>
        <a:xfrm>
          <a:off x="17440275" y="945832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1181100</xdr:colOff>
      <xdr:row>31</xdr:row>
      <xdr:rowOff>120650</xdr:rowOff>
    </xdr:from>
    <xdr:to>
      <xdr:col>26</xdr:col>
      <xdr:colOff>1181100</xdr:colOff>
      <xdr:row>36</xdr:row>
      <xdr:rowOff>12700</xdr:rowOff>
    </xdr:to>
    <xdr:cxnSp macro="">
      <xdr:nvCxnSpPr>
        <xdr:cNvPr id="85" name="直線コネクタ 84">
          <a:extLst>
            <a:ext uri="{FF2B5EF4-FFF2-40B4-BE49-F238E27FC236}">
              <a16:creationId xmlns:a16="http://schemas.microsoft.com/office/drawing/2014/main" id="{123EFCCA-BFBC-4761-B2AD-C7324B62211F}"/>
            </a:ext>
          </a:extLst>
        </xdr:cNvPr>
        <xdr:cNvCxnSpPr/>
      </xdr:nvCxnSpPr>
      <xdr:spPr>
        <a:xfrm>
          <a:off x="17973675" y="946467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469900</xdr:colOff>
      <xdr:row>31</xdr:row>
      <xdr:rowOff>114300</xdr:rowOff>
    </xdr:from>
    <xdr:to>
      <xdr:col>27</xdr:col>
      <xdr:colOff>469900</xdr:colOff>
      <xdr:row>36</xdr:row>
      <xdr:rowOff>6350</xdr:rowOff>
    </xdr:to>
    <xdr:cxnSp macro="">
      <xdr:nvCxnSpPr>
        <xdr:cNvPr id="86" name="直線コネクタ 85">
          <a:extLst>
            <a:ext uri="{FF2B5EF4-FFF2-40B4-BE49-F238E27FC236}">
              <a16:creationId xmlns:a16="http://schemas.microsoft.com/office/drawing/2014/main" id="{341C41CA-71B7-486D-A85A-EEDFA99C2B30}"/>
            </a:ext>
          </a:extLst>
        </xdr:cNvPr>
        <xdr:cNvCxnSpPr/>
      </xdr:nvCxnSpPr>
      <xdr:spPr>
        <a:xfrm>
          <a:off x="18491200" y="945832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838200</xdr:colOff>
      <xdr:row>12</xdr:row>
      <xdr:rowOff>0</xdr:rowOff>
    </xdr:from>
    <xdr:to>
      <xdr:col>26</xdr:col>
      <xdr:colOff>838200</xdr:colOff>
      <xdr:row>30</xdr:row>
      <xdr:rowOff>368300</xdr:rowOff>
    </xdr:to>
    <xdr:cxnSp macro="">
      <xdr:nvCxnSpPr>
        <xdr:cNvPr id="87" name="直線コネクタ 86">
          <a:extLst>
            <a:ext uri="{FF2B5EF4-FFF2-40B4-BE49-F238E27FC236}">
              <a16:creationId xmlns:a16="http://schemas.microsoft.com/office/drawing/2014/main" id="{0DB8B354-9EAE-465B-8BE3-037F02FB66C6}"/>
            </a:ext>
          </a:extLst>
        </xdr:cNvPr>
        <xdr:cNvCxnSpPr/>
      </xdr:nvCxnSpPr>
      <xdr:spPr>
        <a:xfrm>
          <a:off x="17630775" y="2286000"/>
          <a:ext cx="0" cy="70548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476250</xdr:colOff>
      <xdr:row>12</xdr:row>
      <xdr:rowOff>6350</xdr:rowOff>
    </xdr:from>
    <xdr:to>
      <xdr:col>26</xdr:col>
      <xdr:colOff>476250</xdr:colOff>
      <xdr:row>31</xdr:row>
      <xdr:rowOff>0</xdr:rowOff>
    </xdr:to>
    <xdr:cxnSp macro="">
      <xdr:nvCxnSpPr>
        <xdr:cNvPr id="88" name="直線コネクタ 87">
          <a:extLst>
            <a:ext uri="{FF2B5EF4-FFF2-40B4-BE49-F238E27FC236}">
              <a16:creationId xmlns:a16="http://schemas.microsoft.com/office/drawing/2014/main" id="{0F9999E3-C3D1-4057-BE4D-1149C04F797E}"/>
            </a:ext>
          </a:extLst>
        </xdr:cNvPr>
        <xdr:cNvCxnSpPr/>
      </xdr:nvCxnSpPr>
      <xdr:spPr>
        <a:xfrm>
          <a:off x="17268825" y="2292350"/>
          <a:ext cx="0" cy="7051675"/>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3</xdr:row>
      <xdr:rowOff>0</xdr:rowOff>
    </xdr:from>
    <xdr:to>
      <xdr:col>26</xdr:col>
      <xdr:colOff>50</xdr:colOff>
      <xdr:row>3</xdr:row>
      <xdr:rowOff>0</xdr:rowOff>
    </xdr:to>
    <xdr:cxnSp macro="">
      <xdr:nvCxnSpPr>
        <xdr:cNvPr id="89" name="直線コネクタ 88">
          <a:extLst>
            <a:ext uri="{FF2B5EF4-FFF2-40B4-BE49-F238E27FC236}">
              <a16:creationId xmlns:a16="http://schemas.microsoft.com/office/drawing/2014/main" id="{59E41EA9-A296-46CF-8E0F-4370D88A155E}"/>
            </a:ext>
          </a:extLst>
        </xdr:cNvPr>
        <xdr:cNvCxnSpPr/>
      </xdr:nvCxnSpPr>
      <xdr:spPr>
        <a:xfrm>
          <a:off x="14401800" y="542925"/>
          <a:ext cx="23908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3</xdr:row>
      <xdr:rowOff>19050</xdr:rowOff>
    </xdr:from>
    <xdr:to>
      <xdr:col>26</xdr:col>
      <xdr:colOff>50</xdr:colOff>
      <xdr:row>3</xdr:row>
      <xdr:rowOff>19050</xdr:rowOff>
    </xdr:to>
    <xdr:cxnSp macro="">
      <xdr:nvCxnSpPr>
        <xdr:cNvPr id="90" name="直線コネクタ 89">
          <a:extLst>
            <a:ext uri="{FF2B5EF4-FFF2-40B4-BE49-F238E27FC236}">
              <a16:creationId xmlns:a16="http://schemas.microsoft.com/office/drawing/2014/main" id="{12EA9837-D7B6-4E71-9D09-C190175BFE2D}"/>
            </a:ext>
          </a:extLst>
        </xdr:cNvPr>
        <xdr:cNvCxnSpPr/>
      </xdr:nvCxnSpPr>
      <xdr:spPr>
        <a:xfrm>
          <a:off x="14401800" y="561975"/>
          <a:ext cx="23908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6</xdr:row>
      <xdr:rowOff>0</xdr:rowOff>
    </xdr:from>
    <xdr:to>
      <xdr:col>24</xdr:col>
      <xdr:colOff>0</xdr:colOff>
      <xdr:row>11</xdr:row>
      <xdr:rowOff>0</xdr:rowOff>
    </xdr:to>
    <xdr:sp macro="" textlink="">
      <xdr:nvSpPr>
        <xdr:cNvPr id="91" name="正方形/長方形 90">
          <a:extLst>
            <a:ext uri="{FF2B5EF4-FFF2-40B4-BE49-F238E27FC236}">
              <a16:creationId xmlns:a16="http://schemas.microsoft.com/office/drawing/2014/main" id="{7E4E55C3-BAAF-473C-A298-DF717F1FC66C}"/>
            </a:ext>
          </a:extLst>
        </xdr:cNvPr>
        <xdr:cNvSpPr/>
      </xdr:nvSpPr>
      <xdr:spPr>
        <a:xfrm>
          <a:off x="12753975" y="1057275"/>
          <a:ext cx="3152775" cy="8572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xdr:row>
      <xdr:rowOff>0</xdr:rowOff>
    </xdr:from>
    <xdr:to>
      <xdr:col>23</xdr:col>
      <xdr:colOff>428000</xdr:colOff>
      <xdr:row>8</xdr:row>
      <xdr:rowOff>0</xdr:rowOff>
    </xdr:to>
    <xdr:cxnSp macro="">
      <xdr:nvCxnSpPr>
        <xdr:cNvPr id="92" name="直線コネクタ 91">
          <a:extLst>
            <a:ext uri="{FF2B5EF4-FFF2-40B4-BE49-F238E27FC236}">
              <a16:creationId xmlns:a16="http://schemas.microsoft.com/office/drawing/2014/main" id="{AC9C0AE6-F8DE-4D49-B500-A1D1608A009B}"/>
            </a:ext>
          </a:extLst>
        </xdr:cNvPr>
        <xdr:cNvCxnSpPr/>
      </xdr:nvCxnSpPr>
      <xdr:spPr>
        <a:xfrm>
          <a:off x="12753975" y="1400175"/>
          <a:ext cx="31521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11</xdr:row>
      <xdr:rowOff>0</xdr:rowOff>
    </xdr:from>
    <xdr:to>
      <xdr:col>27</xdr:col>
      <xdr:colOff>996950</xdr:colOff>
      <xdr:row>31</xdr:row>
      <xdr:rowOff>2200</xdr:rowOff>
    </xdr:to>
    <xdr:sp macro="" textlink="">
      <xdr:nvSpPr>
        <xdr:cNvPr id="93" name="正方形/長方形 92">
          <a:extLst>
            <a:ext uri="{FF2B5EF4-FFF2-40B4-BE49-F238E27FC236}">
              <a16:creationId xmlns:a16="http://schemas.microsoft.com/office/drawing/2014/main" id="{190218FF-38C8-4C2A-B0B1-0D50425A2339}"/>
            </a:ext>
          </a:extLst>
        </xdr:cNvPr>
        <xdr:cNvSpPr/>
      </xdr:nvSpPr>
      <xdr:spPr>
        <a:xfrm>
          <a:off x="12753975" y="1914525"/>
          <a:ext cx="6264275" cy="74317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12</xdr:row>
      <xdr:rowOff>0</xdr:rowOff>
    </xdr:from>
    <xdr:to>
      <xdr:col>27</xdr:col>
      <xdr:colOff>994350</xdr:colOff>
      <xdr:row>12</xdr:row>
      <xdr:rowOff>0</xdr:rowOff>
    </xdr:to>
    <xdr:cxnSp macro="">
      <xdr:nvCxnSpPr>
        <xdr:cNvPr id="94" name="直線コネクタ 93">
          <a:extLst>
            <a:ext uri="{FF2B5EF4-FFF2-40B4-BE49-F238E27FC236}">
              <a16:creationId xmlns:a16="http://schemas.microsoft.com/office/drawing/2014/main" id="{ADCB810D-5FF1-4C57-9CCA-DE5F53F4F3A7}"/>
            </a:ext>
          </a:extLst>
        </xdr:cNvPr>
        <xdr:cNvCxnSpPr/>
      </xdr:nvCxnSpPr>
      <xdr:spPr>
        <a:xfrm>
          <a:off x="12753975" y="2286000"/>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13</xdr:row>
      <xdr:rowOff>0</xdr:rowOff>
    </xdr:from>
    <xdr:to>
      <xdr:col>27</xdr:col>
      <xdr:colOff>994350</xdr:colOff>
      <xdr:row>13</xdr:row>
      <xdr:rowOff>0</xdr:rowOff>
    </xdr:to>
    <xdr:cxnSp macro="">
      <xdr:nvCxnSpPr>
        <xdr:cNvPr id="95" name="直線コネクタ 94">
          <a:extLst>
            <a:ext uri="{FF2B5EF4-FFF2-40B4-BE49-F238E27FC236}">
              <a16:creationId xmlns:a16="http://schemas.microsoft.com/office/drawing/2014/main" id="{856CC9F8-FADE-4801-B0B1-66768F9E8090}"/>
            </a:ext>
          </a:extLst>
        </xdr:cNvPr>
        <xdr:cNvCxnSpPr/>
      </xdr:nvCxnSpPr>
      <xdr:spPr>
        <a:xfrm>
          <a:off x="12753975" y="2657475"/>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17</xdr:row>
      <xdr:rowOff>0</xdr:rowOff>
    </xdr:from>
    <xdr:to>
      <xdr:col>27</xdr:col>
      <xdr:colOff>994350</xdr:colOff>
      <xdr:row>17</xdr:row>
      <xdr:rowOff>0</xdr:rowOff>
    </xdr:to>
    <xdr:cxnSp macro="">
      <xdr:nvCxnSpPr>
        <xdr:cNvPr id="96" name="直線コネクタ 95">
          <a:extLst>
            <a:ext uri="{FF2B5EF4-FFF2-40B4-BE49-F238E27FC236}">
              <a16:creationId xmlns:a16="http://schemas.microsoft.com/office/drawing/2014/main" id="{0E1674E8-C76D-4653-8035-F3AE17EC6ED4}"/>
            </a:ext>
          </a:extLst>
        </xdr:cNvPr>
        <xdr:cNvCxnSpPr/>
      </xdr:nvCxnSpPr>
      <xdr:spPr>
        <a:xfrm>
          <a:off x="12753975" y="4143375"/>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18</xdr:row>
      <xdr:rowOff>0</xdr:rowOff>
    </xdr:from>
    <xdr:to>
      <xdr:col>27</xdr:col>
      <xdr:colOff>994350</xdr:colOff>
      <xdr:row>18</xdr:row>
      <xdr:rowOff>0</xdr:rowOff>
    </xdr:to>
    <xdr:cxnSp macro="">
      <xdr:nvCxnSpPr>
        <xdr:cNvPr id="97" name="直線コネクタ 96">
          <a:extLst>
            <a:ext uri="{FF2B5EF4-FFF2-40B4-BE49-F238E27FC236}">
              <a16:creationId xmlns:a16="http://schemas.microsoft.com/office/drawing/2014/main" id="{A363FABA-6360-471D-8C22-61503644273D}"/>
            </a:ext>
          </a:extLst>
        </xdr:cNvPr>
        <xdr:cNvCxnSpPr/>
      </xdr:nvCxnSpPr>
      <xdr:spPr>
        <a:xfrm>
          <a:off x="12753975" y="4514850"/>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19</xdr:row>
      <xdr:rowOff>0</xdr:rowOff>
    </xdr:from>
    <xdr:to>
      <xdr:col>27</xdr:col>
      <xdr:colOff>994350</xdr:colOff>
      <xdr:row>19</xdr:row>
      <xdr:rowOff>0</xdr:rowOff>
    </xdr:to>
    <xdr:cxnSp macro="">
      <xdr:nvCxnSpPr>
        <xdr:cNvPr id="98" name="直線コネクタ 97">
          <a:extLst>
            <a:ext uri="{FF2B5EF4-FFF2-40B4-BE49-F238E27FC236}">
              <a16:creationId xmlns:a16="http://schemas.microsoft.com/office/drawing/2014/main" id="{B0FDDA09-4E13-47AD-AAEB-842823EB85EA}"/>
            </a:ext>
          </a:extLst>
        </xdr:cNvPr>
        <xdr:cNvCxnSpPr/>
      </xdr:nvCxnSpPr>
      <xdr:spPr>
        <a:xfrm>
          <a:off x="12753975" y="4886325"/>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20</xdr:row>
      <xdr:rowOff>0</xdr:rowOff>
    </xdr:from>
    <xdr:to>
      <xdr:col>27</xdr:col>
      <xdr:colOff>994350</xdr:colOff>
      <xdr:row>20</xdr:row>
      <xdr:rowOff>0</xdr:rowOff>
    </xdr:to>
    <xdr:cxnSp macro="">
      <xdr:nvCxnSpPr>
        <xdr:cNvPr id="99" name="直線コネクタ 98">
          <a:extLst>
            <a:ext uri="{FF2B5EF4-FFF2-40B4-BE49-F238E27FC236}">
              <a16:creationId xmlns:a16="http://schemas.microsoft.com/office/drawing/2014/main" id="{281AD952-38DA-4BD1-9A59-7BD9EED9FDEB}"/>
            </a:ext>
          </a:extLst>
        </xdr:cNvPr>
        <xdr:cNvCxnSpPr/>
      </xdr:nvCxnSpPr>
      <xdr:spPr>
        <a:xfrm>
          <a:off x="12753975" y="5257800"/>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21</xdr:row>
      <xdr:rowOff>0</xdr:rowOff>
    </xdr:from>
    <xdr:to>
      <xdr:col>27</xdr:col>
      <xdr:colOff>994350</xdr:colOff>
      <xdr:row>21</xdr:row>
      <xdr:rowOff>0</xdr:rowOff>
    </xdr:to>
    <xdr:cxnSp macro="">
      <xdr:nvCxnSpPr>
        <xdr:cNvPr id="100" name="直線コネクタ 99">
          <a:extLst>
            <a:ext uri="{FF2B5EF4-FFF2-40B4-BE49-F238E27FC236}">
              <a16:creationId xmlns:a16="http://schemas.microsoft.com/office/drawing/2014/main" id="{B9049B39-4FC6-41FE-A7ED-DCDCC65C3513}"/>
            </a:ext>
          </a:extLst>
        </xdr:cNvPr>
        <xdr:cNvCxnSpPr/>
      </xdr:nvCxnSpPr>
      <xdr:spPr>
        <a:xfrm>
          <a:off x="12753975" y="5629275"/>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22</xdr:row>
      <xdr:rowOff>0</xdr:rowOff>
    </xdr:from>
    <xdr:to>
      <xdr:col>27</xdr:col>
      <xdr:colOff>994350</xdr:colOff>
      <xdr:row>22</xdr:row>
      <xdr:rowOff>0</xdr:rowOff>
    </xdr:to>
    <xdr:cxnSp macro="">
      <xdr:nvCxnSpPr>
        <xdr:cNvPr id="101" name="直線コネクタ 100">
          <a:extLst>
            <a:ext uri="{FF2B5EF4-FFF2-40B4-BE49-F238E27FC236}">
              <a16:creationId xmlns:a16="http://schemas.microsoft.com/office/drawing/2014/main" id="{A5DFCD6B-B815-4B89-A050-4034E3AEB928}"/>
            </a:ext>
          </a:extLst>
        </xdr:cNvPr>
        <xdr:cNvCxnSpPr/>
      </xdr:nvCxnSpPr>
      <xdr:spPr>
        <a:xfrm>
          <a:off x="12753975" y="6000750"/>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23</xdr:row>
      <xdr:rowOff>0</xdr:rowOff>
    </xdr:from>
    <xdr:to>
      <xdr:col>27</xdr:col>
      <xdr:colOff>994350</xdr:colOff>
      <xdr:row>23</xdr:row>
      <xdr:rowOff>0</xdr:rowOff>
    </xdr:to>
    <xdr:cxnSp macro="">
      <xdr:nvCxnSpPr>
        <xdr:cNvPr id="102" name="直線コネクタ 101">
          <a:extLst>
            <a:ext uri="{FF2B5EF4-FFF2-40B4-BE49-F238E27FC236}">
              <a16:creationId xmlns:a16="http://schemas.microsoft.com/office/drawing/2014/main" id="{A1FD9F0D-70B4-49A3-B807-3BD45E320BFC}"/>
            </a:ext>
          </a:extLst>
        </xdr:cNvPr>
        <xdr:cNvCxnSpPr/>
      </xdr:nvCxnSpPr>
      <xdr:spPr>
        <a:xfrm>
          <a:off x="12753975" y="6372225"/>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24</xdr:row>
      <xdr:rowOff>0</xdr:rowOff>
    </xdr:from>
    <xdr:to>
      <xdr:col>27</xdr:col>
      <xdr:colOff>994350</xdr:colOff>
      <xdr:row>24</xdr:row>
      <xdr:rowOff>0</xdr:rowOff>
    </xdr:to>
    <xdr:cxnSp macro="">
      <xdr:nvCxnSpPr>
        <xdr:cNvPr id="103" name="直線コネクタ 102">
          <a:extLst>
            <a:ext uri="{FF2B5EF4-FFF2-40B4-BE49-F238E27FC236}">
              <a16:creationId xmlns:a16="http://schemas.microsoft.com/office/drawing/2014/main" id="{0EE8A163-4671-48AD-890B-81C28D4B671C}"/>
            </a:ext>
          </a:extLst>
        </xdr:cNvPr>
        <xdr:cNvCxnSpPr/>
      </xdr:nvCxnSpPr>
      <xdr:spPr>
        <a:xfrm>
          <a:off x="12753975" y="6743700"/>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25</xdr:row>
      <xdr:rowOff>0</xdr:rowOff>
    </xdr:from>
    <xdr:to>
      <xdr:col>27</xdr:col>
      <xdr:colOff>994350</xdr:colOff>
      <xdr:row>25</xdr:row>
      <xdr:rowOff>0</xdr:rowOff>
    </xdr:to>
    <xdr:cxnSp macro="">
      <xdr:nvCxnSpPr>
        <xdr:cNvPr id="104" name="直線コネクタ 103">
          <a:extLst>
            <a:ext uri="{FF2B5EF4-FFF2-40B4-BE49-F238E27FC236}">
              <a16:creationId xmlns:a16="http://schemas.microsoft.com/office/drawing/2014/main" id="{3A43DA61-754F-4DCE-A367-C56512EB3E37}"/>
            </a:ext>
          </a:extLst>
        </xdr:cNvPr>
        <xdr:cNvCxnSpPr/>
      </xdr:nvCxnSpPr>
      <xdr:spPr>
        <a:xfrm>
          <a:off x="12753975" y="7115175"/>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26</xdr:row>
      <xdr:rowOff>0</xdr:rowOff>
    </xdr:from>
    <xdr:to>
      <xdr:col>27</xdr:col>
      <xdr:colOff>994350</xdr:colOff>
      <xdr:row>26</xdr:row>
      <xdr:rowOff>0</xdr:rowOff>
    </xdr:to>
    <xdr:cxnSp macro="">
      <xdr:nvCxnSpPr>
        <xdr:cNvPr id="105" name="直線コネクタ 104">
          <a:extLst>
            <a:ext uri="{FF2B5EF4-FFF2-40B4-BE49-F238E27FC236}">
              <a16:creationId xmlns:a16="http://schemas.microsoft.com/office/drawing/2014/main" id="{0B93FB14-88DF-40B8-897A-FBB6B2986917}"/>
            </a:ext>
          </a:extLst>
        </xdr:cNvPr>
        <xdr:cNvCxnSpPr/>
      </xdr:nvCxnSpPr>
      <xdr:spPr>
        <a:xfrm>
          <a:off x="12753975" y="7486650"/>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27</xdr:row>
      <xdr:rowOff>0</xdr:rowOff>
    </xdr:from>
    <xdr:to>
      <xdr:col>27</xdr:col>
      <xdr:colOff>994350</xdr:colOff>
      <xdr:row>27</xdr:row>
      <xdr:rowOff>0</xdr:rowOff>
    </xdr:to>
    <xdr:cxnSp macro="">
      <xdr:nvCxnSpPr>
        <xdr:cNvPr id="106" name="直線コネクタ 105">
          <a:extLst>
            <a:ext uri="{FF2B5EF4-FFF2-40B4-BE49-F238E27FC236}">
              <a16:creationId xmlns:a16="http://schemas.microsoft.com/office/drawing/2014/main" id="{6869D784-19CC-47B3-90ED-CB5DC8BC1EE6}"/>
            </a:ext>
          </a:extLst>
        </xdr:cNvPr>
        <xdr:cNvCxnSpPr/>
      </xdr:nvCxnSpPr>
      <xdr:spPr>
        <a:xfrm>
          <a:off x="12753975" y="7858125"/>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28</xdr:row>
      <xdr:rowOff>0</xdr:rowOff>
    </xdr:from>
    <xdr:to>
      <xdr:col>27</xdr:col>
      <xdr:colOff>994350</xdr:colOff>
      <xdr:row>28</xdr:row>
      <xdr:rowOff>0</xdr:rowOff>
    </xdr:to>
    <xdr:cxnSp macro="">
      <xdr:nvCxnSpPr>
        <xdr:cNvPr id="107" name="直線コネクタ 106">
          <a:extLst>
            <a:ext uri="{FF2B5EF4-FFF2-40B4-BE49-F238E27FC236}">
              <a16:creationId xmlns:a16="http://schemas.microsoft.com/office/drawing/2014/main" id="{EA1F4DDD-AE12-48D9-A34A-929B2318D771}"/>
            </a:ext>
          </a:extLst>
        </xdr:cNvPr>
        <xdr:cNvCxnSpPr/>
      </xdr:nvCxnSpPr>
      <xdr:spPr>
        <a:xfrm>
          <a:off x="12753975" y="8229600"/>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29</xdr:row>
      <xdr:rowOff>0</xdr:rowOff>
    </xdr:from>
    <xdr:to>
      <xdr:col>27</xdr:col>
      <xdr:colOff>994350</xdr:colOff>
      <xdr:row>29</xdr:row>
      <xdr:rowOff>0</xdr:rowOff>
    </xdr:to>
    <xdr:cxnSp macro="">
      <xdr:nvCxnSpPr>
        <xdr:cNvPr id="108" name="直線コネクタ 107">
          <a:extLst>
            <a:ext uri="{FF2B5EF4-FFF2-40B4-BE49-F238E27FC236}">
              <a16:creationId xmlns:a16="http://schemas.microsoft.com/office/drawing/2014/main" id="{B5B9088F-4AAF-41C0-848D-24652EBC24B5}"/>
            </a:ext>
          </a:extLst>
        </xdr:cNvPr>
        <xdr:cNvCxnSpPr/>
      </xdr:nvCxnSpPr>
      <xdr:spPr>
        <a:xfrm>
          <a:off x="12753975" y="8601075"/>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30</xdr:row>
      <xdr:rowOff>0</xdr:rowOff>
    </xdr:from>
    <xdr:to>
      <xdr:col>27</xdr:col>
      <xdr:colOff>994350</xdr:colOff>
      <xdr:row>30</xdr:row>
      <xdr:rowOff>0</xdr:rowOff>
    </xdr:to>
    <xdr:cxnSp macro="">
      <xdr:nvCxnSpPr>
        <xdr:cNvPr id="109" name="直線コネクタ 108">
          <a:extLst>
            <a:ext uri="{FF2B5EF4-FFF2-40B4-BE49-F238E27FC236}">
              <a16:creationId xmlns:a16="http://schemas.microsoft.com/office/drawing/2014/main" id="{0E3FEBF4-261A-4721-8C1B-4BA8ED3489F6}"/>
            </a:ext>
          </a:extLst>
        </xdr:cNvPr>
        <xdr:cNvCxnSpPr/>
      </xdr:nvCxnSpPr>
      <xdr:spPr>
        <a:xfrm>
          <a:off x="12753975" y="8972550"/>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14</xdr:row>
      <xdr:rowOff>0</xdr:rowOff>
    </xdr:from>
    <xdr:to>
      <xdr:col>27</xdr:col>
      <xdr:colOff>994350</xdr:colOff>
      <xdr:row>14</xdr:row>
      <xdr:rowOff>0</xdr:rowOff>
    </xdr:to>
    <xdr:cxnSp macro="">
      <xdr:nvCxnSpPr>
        <xdr:cNvPr id="110" name="直線コネクタ 109">
          <a:extLst>
            <a:ext uri="{FF2B5EF4-FFF2-40B4-BE49-F238E27FC236}">
              <a16:creationId xmlns:a16="http://schemas.microsoft.com/office/drawing/2014/main" id="{255C6F8F-5882-4C25-A82D-C53794280C7A}"/>
            </a:ext>
          </a:extLst>
        </xdr:cNvPr>
        <xdr:cNvCxnSpPr/>
      </xdr:nvCxnSpPr>
      <xdr:spPr>
        <a:xfrm>
          <a:off x="12753975" y="3028950"/>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15</xdr:row>
      <xdr:rowOff>0</xdr:rowOff>
    </xdr:from>
    <xdr:to>
      <xdr:col>27</xdr:col>
      <xdr:colOff>994350</xdr:colOff>
      <xdr:row>15</xdr:row>
      <xdr:rowOff>0</xdr:rowOff>
    </xdr:to>
    <xdr:cxnSp macro="">
      <xdr:nvCxnSpPr>
        <xdr:cNvPr id="111" name="直線コネクタ 110">
          <a:extLst>
            <a:ext uri="{FF2B5EF4-FFF2-40B4-BE49-F238E27FC236}">
              <a16:creationId xmlns:a16="http://schemas.microsoft.com/office/drawing/2014/main" id="{63F0DF61-7FA5-446D-9C6E-7E6A08F5E846}"/>
            </a:ext>
          </a:extLst>
        </xdr:cNvPr>
        <xdr:cNvCxnSpPr/>
      </xdr:nvCxnSpPr>
      <xdr:spPr>
        <a:xfrm>
          <a:off x="12753975" y="3400425"/>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16</xdr:row>
      <xdr:rowOff>0</xdr:rowOff>
    </xdr:from>
    <xdr:to>
      <xdr:col>27</xdr:col>
      <xdr:colOff>994350</xdr:colOff>
      <xdr:row>16</xdr:row>
      <xdr:rowOff>0</xdr:rowOff>
    </xdr:to>
    <xdr:cxnSp macro="">
      <xdr:nvCxnSpPr>
        <xdr:cNvPr id="112" name="直線コネクタ 111">
          <a:extLst>
            <a:ext uri="{FF2B5EF4-FFF2-40B4-BE49-F238E27FC236}">
              <a16:creationId xmlns:a16="http://schemas.microsoft.com/office/drawing/2014/main" id="{8B120B4D-1669-4576-94E7-7AE29BCCDFAE}"/>
            </a:ext>
          </a:extLst>
        </xdr:cNvPr>
        <xdr:cNvCxnSpPr/>
      </xdr:nvCxnSpPr>
      <xdr:spPr>
        <a:xfrm>
          <a:off x="12753975" y="3771900"/>
          <a:ext cx="62616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11</xdr:row>
      <xdr:rowOff>0</xdr:rowOff>
    </xdr:from>
    <xdr:to>
      <xdr:col>21</xdr:col>
      <xdr:colOff>0</xdr:colOff>
      <xdr:row>29</xdr:row>
      <xdr:rowOff>369900</xdr:rowOff>
    </xdr:to>
    <xdr:cxnSp macro="">
      <xdr:nvCxnSpPr>
        <xdr:cNvPr id="113" name="直線コネクタ 112">
          <a:extLst>
            <a:ext uri="{FF2B5EF4-FFF2-40B4-BE49-F238E27FC236}">
              <a16:creationId xmlns:a16="http://schemas.microsoft.com/office/drawing/2014/main" id="{6B31AC96-3179-42FA-A210-6D62F506D24D}"/>
            </a:ext>
          </a:extLst>
        </xdr:cNvPr>
        <xdr:cNvCxnSpPr/>
      </xdr:nvCxnSpPr>
      <xdr:spPr>
        <a:xfrm>
          <a:off x="13154025" y="1914525"/>
          <a:ext cx="0" cy="70564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12</xdr:row>
      <xdr:rowOff>0</xdr:rowOff>
    </xdr:from>
    <xdr:to>
      <xdr:col>20</xdr:col>
      <xdr:colOff>0</xdr:colOff>
      <xdr:row>30</xdr:row>
      <xdr:rowOff>2700</xdr:rowOff>
    </xdr:to>
    <xdr:cxnSp macro="">
      <xdr:nvCxnSpPr>
        <xdr:cNvPr id="114" name="直線コネクタ 113">
          <a:extLst>
            <a:ext uri="{FF2B5EF4-FFF2-40B4-BE49-F238E27FC236}">
              <a16:creationId xmlns:a16="http://schemas.microsoft.com/office/drawing/2014/main" id="{8804D930-87B7-4119-9360-4C832C268C98}"/>
            </a:ext>
          </a:extLst>
        </xdr:cNvPr>
        <xdr:cNvCxnSpPr/>
      </xdr:nvCxnSpPr>
      <xdr:spPr>
        <a:xfrm>
          <a:off x="12944475" y="2286000"/>
          <a:ext cx="0" cy="66892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11</xdr:row>
      <xdr:rowOff>0</xdr:rowOff>
    </xdr:from>
    <xdr:to>
      <xdr:col>23</xdr:col>
      <xdr:colOff>0</xdr:colOff>
      <xdr:row>30</xdr:row>
      <xdr:rowOff>369650</xdr:rowOff>
    </xdr:to>
    <xdr:cxnSp macro="">
      <xdr:nvCxnSpPr>
        <xdr:cNvPr id="115" name="直線コネクタ 114">
          <a:extLst>
            <a:ext uri="{FF2B5EF4-FFF2-40B4-BE49-F238E27FC236}">
              <a16:creationId xmlns:a16="http://schemas.microsoft.com/office/drawing/2014/main" id="{8BF8073C-CBC0-493C-996E-1257C6E703CF}"/>
            </a:ext>
          </a:extLst>
        </xdr:cNvPr>
        <xdr:cNvCxnSpPr/>
      </xdr:nvCxnSpPr>
      <xdr:spPr>
        <a:xfrm>
          <a:off x="15544800"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0</xdr:colOff>
      <xdr:row>11</xdr:row>
      <xdr:rowOff>0</xdr:rowOff>
    </xdr:from>
    <xdr:to>
      <xdr:col>25</xdr:col>
      <xdr:colOff>0</xdr:colOff>
      <xdr:row>30</xdr:row>
      <xdr:rowOff>369650</xdr:rowOff>
    </xdr:to>
    <xdr:cxnSp macro="">
      <xdr:nvCxnSpPr>
        <xdr:cNvPr id="116" name="直線コネクタ 115">
          <a:extLst>
            <a:ext uri="{FF2B5EF4-FFF2-40B4-BE49-F238E27FC236}">
              <a16:creationId xmlns:a16="http://schemas.microsoft.com/office/drawing/2014/main" id="{25004C01-974D-481E-ABCD-674BE2FFF0EC}"/>
            </a:ext>
          </a:extLst>
        </xdr:cNvPr>
        <xdr:cNvCxnSpPr/>
      </xdr:nvCxnSpPr>
      <xdr:spPr>
        <a:xfrm>
          <a:off x="16144875"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11</xdr:row>
      <xdr:rowOff>0</xdr:rowOff>
    </xdr:from>
    <xdr:to>
      <xdr:col>26</xdr:col>
      <xdr:colOff>0</xdr:colOff>
      <xdr:row>30</xdr:row>
      <xdr:rowOff>369650</xdr:rowOff>
    </xdr:to>
    <xdr:cxnSp macro="">
      <xdr:nvCxnSpPr>
        <xdr:cNvPr id="117" name="直線コネクタ 116">
          <a:extLst>
            <a:ext uri="{FF2B5EF4-FFF2-40B4-BE49-F238E27FC236}">
              <a16:creationId xmlns:a16="http://schemas.microsoft.com/office/drawing/2014/main" id="{CA739380-D872-432D-83B9-C056024B91BF}"/>
            </a:ext>
          </a:extLst>
        </xdr:cNvPr>
        <xdr:cNvCxnSpPr/>
      </xdr:nvCxnSpPr>
      <xdr:spPr>
        <a:xfrm>
          <a:off x="16792575"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11</xdr:row>
      <xdr:rowOff>0</xdr:rowOff>
    </xdr:from>
    <xdr:to>
      <xdr:col>27</xdr:col>
      <xdr:colOff>0</xdr:colOff>
      <xdr:row>30</xdr:row>
      <xdr:rowOff>369650</xdr:rowOff>
    </xdr:to>
    <xdr:cxnSp macro="">
      <xdr:nvCxnSpPr>
        <xdr:cNvPr id="118" name="直線コネクタ 117">
          <a:extLst>
            <a:ext uri="{FF2B5EF4-FFF2-40B4-BE49-F238E27FC236}">
              <a16:creationId xmlns:a16="http://schemas.microsoft.com/office/drawing/2014/main" id="{14C47DD8-79ED-4C22-BAFC-99EE773B835D}"/>
            </a:ext>
          </a:extLst>
        </xdr:cNvPr>
        <xdr:cNvCxnSpPr/>
      </xdr:nvCxnSpPr>
      <xdr:spPr>
        <a:xfrm>
          <a:off x="18021300"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209550</xdr:colOff>
      <xdr:row>67</xdr:row>
      <xdr:rowOff>114300</xdr:rowOff>
    </xdr:from>
    <xdr:to>
      <xdr:col>9</xdr:col>
      <xdr:colOff>998848</xdr:colOff>
      <xdr:row>72</xdr:row>
      <xdr:rowOff>12700</xdr:rowOff>
    </xdr:to>
    <xdr:sp macro="" textlink="">
      <xdr:nvSpPr>
        <xdr:cNvPr id="587" name="正方形/長方形 586">
          <a:extLst>
            <a:ext uri="{FF2B5EF4-FFF2-40B4-BE49-F238E27FC236}">
              <a16:creationId xmlns:a16="http://schemas.microsoft.com/office/drawing/2014/main" id="{76F4BE4D-2094-4551-B311-A04661D9EBC3}"/>
            </a:ext>
          </a:extLst>
        </xdr:cNvPr>
        <xdr:cNvSpPr/>
      </xdr:nvSpPr>
      <xdr:spPr>
        <a:xfrm>
          <a:off x="3829050" y="9458325"/>
          <a:ext cx="2665723" cy="5651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114049</xdr:colOff>
      <xdr:row>67</xdr:row>
      <xdr:rowOff>82550</xdr:rowOff>
    </xdr:from>
    <xdr:to>
      <xdr:col>9</xdr:col>
      <xdr:colOff>971550</xdr:colOff>
      <xdr:row>69</xdr:row>
      <xdr:rowOff>24882</xdr:rowOff>
    </xdr:to>
    <xdr:sp macro="" textlink="">
      <xdr:nvSpPr>
        <xdr:cNvPr id="588" name="テキスト ボックス 587">
          <a:extLst>
            <a:ext uri="{FF2B5EF4-FFF2-40B4-BE49-F238E27FC236}">
              <a16:creationId xmlns:a16="http://schemas.microsoft.com/office/drawing/2014/main" id="{3CED102D-EF34-4075-909B-62CE406323D5}"/>
            </a:ext>
          </a:extLst>
        </xdr:cNvPr>
        <xdr:cNvSpPr txBox="1"/>
      </xdr:nvSpPr>
      <xdr:spPr>
        <a:xfrm>
          <a:off x="4381249" y="9426575"/>
          <a:ext cx="2086226"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明朝" panose="02020609040205080304" pitchFamily="17" charset="-128"/>
              <a:ea typeface="ＭＳ 明朝" panose="02020609040205080304" pitchFamily="17" charset="-128"/>
            </a:rPr>
            <a:t>本 部 長　　 部　 長　　工事担当　</a:t>
          </a:r>
          <a:r>
            <a:rPr kumimoji="1" lang="ja-JP" altLang="en-US" sz="700" baseline="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事 務 係</a:t>
          </a:r>
        </a:p>
      </xdr:txBody>
    </xdr:sp>
    <xdr:clientData/>
  </xdr:twoCellAnchor>
  <xdr:twoCellAnchor>
    <xdr:from>
      <xdr:col>7</xdr:col>
      <xdr:colOff>209550</xdr:colOff>
      <xdr:row>68</xdr:row>
      <xdr:rowOff>114300</xdr:rowOff>
    </xdr:from>
    <xdr:to>
      <xdr:col>9</xdr:col>
      <xdr:colOff>996950</xdr:colOff>
      <xdr:row>68</xdr:row>
      <xdr:rowOff>114300</xdr:rowOff>
    </xdr:to>
    <xdr:cxnSp macro="">
      <xdr:nvCxnSpPr>
        <xdr:cNvPr id="589" name="直線コネクタ 588">
          <a:extLst>
            <a:ext uri="{FF2B5EF4-FFF2-40B4-BE49-F238E27FC236}">
              <a16:creationId xmlns:a16="http://schemas.microsoft.com/office/drawing/2014/main" id="{3ECB40DD-4823-44E7-AC9C-40AB3AC7BC26}"/>
            </a:ext>
          </a:extLst>
        </xdr:cNvPr>
        <xdr:cNvCxnSpPr/>
      </xdr:nvCxnSpPr>
      <xdr:spPr>
        <a:xfrm>
          <a:off x="3829050" y="9591675"/>
          <a:ext cx="26638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101600</xdr:colOff>
      <xdr:row>67</xdr:row>
      <xdr:rowOff>114300</xdr:rowOff>
    </xdr:from>
    <xdr:to>
      <xdr:col>8</xdr:col>
      <xdr:colOff>101600</xdr:colOff>
      <xdr:row>72</xdr:row>
      <xdr:rowOff>6350</xdr:rowOff>
    </xdr:to>
    <xdr:cxnSp macro="">
      <xdr:nvCxnSpPr>
        <xdr:cNvPr id="590" name="直線コネクタ 589">
          <a:extLst>
            <a:ext uri="{FF2B5EF4-FFF2-40B4-BE49-F238E27FC236}">
              <a16:creationId xmlns:a16="http://schemas.microsoft.com/office/drawing/2014/main" id="{38BA6368-5925-4D3A-ACEE-D378D50E6AB0}"/>
            </a:ext>
          </a:extLst>
        </xdr:cNvPr>
        <xdr:cNvCxnSpPr/>
      </xdr:nvCxnSpPr>
      <xdr:spPr>
        <a:xfrm>
          <a:off x="4368800" y="945832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647700</xdr:colOff>
      <xdr:row>67</xdr:row>
      <xdr:rowOff>114300</xdr:rowOff>
    </xdr:from>
    <xdr:to>
      <xdr:col>8</xdr:col>
      <xdr:colOff>647700</xdr:colOff>
      <xdr:row>72</xdr:row>
      <xdr:rowOff>6350</xdr:rowOff>
    </xdr:to>
    <xdr:cxnSp macro="">
      <xdr:nvCxnSpPr>
        <xdr:cNvPr id="591" name="直線コネクタ 590">
          <a:extLst>
            <a:ext uri="{FF2B5EF4-FFF2-40B4-BE49-F238E27FC236}">
              <a16:creationId xmlns:a16="http://schemas.microsoft.com/office/drawing/2014/main" id="{018FAAFB-EA89-4A67-BB2F-09D30B5C21CB}"/>
            </a:ext>
          </a:extLst>
        </xdr:cNvPr>
        <xdr:cNvCxnSpPr/>
      </xdr:nvCxnSpPr>
      <xdr:spPr>
        <a:xfrm>
          <a:off x="4914900" y="945832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1181100</xdr:colOff>
      <xdr:row>67</xdr:row>
      <xdr:rowOff>120650</xdr:rowOff>
    </xdr:from>
    <xdr:to>
      <xdr:col>8</xdr:col>
      <xdr:colOff>1181100</xdr:colOff>
      <xdr:row>72</xdr:row>
      <xdr:rowOff>12700</xdr:rowOff>
    </xdr:to>
    <xdr:cxnSp macro="">
      <xdr:nvCxnSpPr>
        <xdr:cNvPr id="592" name="直線コネクタ 591">
          <a:extLst>
            <a:ext uri="{FF2B5EF4-FFF2-40B4-BE49-F238E27FC236}">
              <a16:creationId xmlns:a16="http://schemas.microsoft.com/office/drawing/2014/main" id="{D9DF9269-6316-49CF-A40B-A63F9F509BE2}"/>
            </a:ext>
          </a:extLst>
        </xdr:cNvPr>
        <xdr:cNvCxnSpPr/>
      </xdr:nvCxnSpPr>
      <xdr:spPr>
        <a:xfrm>
          <a:off x="5448300" y="946467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469900</xdr:colOff>
      <xdr:row>67</xdr:row>
      <xdr:rowOff>114300</xdr:rowOff>
    </xdr:from>
    <xdr:to>
      <xdr:col>9</xdr:col>
      <xdr:colOff>469900</xdr:colOff>
      <xdr:row>72</xdr:row>
      <xdr:rowOff>6350</xdr:rowOff>
    </xdr:to>
    <xdr:cxnSp macro="">
      <xdr:nvCxnSpPr>
        <xdr:cNvPr id="593" name="直線コネクタ 592">
          <a:extLst>
            <a:ext uri="{FF2B5EF4-FFF2-40B4-BE49-F238E27FC236}">
              <a16:creationId xmlns:a16="http://schemas.microsoft.com/office/drawing/2014/main" id="{74EFE195-7237-4E65-A2F0-232A459F58CD}"/>
            </a:ext>
          </a:extLst>
        </xdr:cNvPr>
        <xdr:cNvCxnSpPr/>
      </xdr:nvCxnSpPr>
      <xdr:spPr>
        <a:xfrm>
          <a:off x="5965825" y="945832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838200</xdr:colOff>
      <xdr:row>48</xdr:row>
      <xdr:rowOff>0</xdr:rowOff>
    </xdr:from>
    <xdr:to>
      <xdr:col>8</xdr:col>
      <xdr:colOff>838200</xdr:colOff>
      <xdr:row>66</xdr:row>
      <xdr:rowOff>368300</xdr:rowOff>
    </xdr:to>
    <xdr:cxnSp macro="">
      <xdr:nvCxnSpPr>
        <xdr:cNvPr id="594" name="直線コネクタ 593">
          <a:extLst>
            <a:ext uri="{FF2B5EF4-FFF2-40B4-BE49-F238E27FC236}">
              <a16:creationId xmlns:a16="http://schemas.microsoft.com/office/drawing/2014/main" id="{586A2F66-E562-452B-B936-0F44E0A0C8CB}"/>
            </a:ext>
          </a:extLst>
        </xdr:cNvPr>
        <xdr:cNvCxnSpPr/>
      </xdr:nvCxnSpPr>
      <xdr:spPr>
        <a:xfrm>
          <a:off x="5105400" y="2286000"/>
          <a:ext cx="0" cy="70548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476250</xdr:colOff>
      <xdr:row>48</xdr:row>
      <xdr:rowOff>6350</xdr:rowOff>
    </xdr:from>
    <xdr:to>
      <xdr:col>8</xdr:col>
      <xdr:colOff>476250</xdr:colOff>
      <xdr:row>67</xdr:row>
      <xdr:rowOff>0</xdr:rowOff>
    </xdr:to>
    <xdr:cxnSp macro="">
      <xdr:nvCxnSpPr>
        <xdr:cNvPr id="595" name="直線コネクタ 594">
          <a:extLst>
            <a:ext uri="{FF2B5EF4-FFF2-40B4-BE49-F238E27FC236}">
              <a16:creationId xmlns:a16="http://schemas.microsoft.com/office/drawing/2014/main" id="{6BE1D7A2-F10E-4B7C-B203-82D62248714D}"/>
            </a:ext>
          </a:extLst>
        </xdr:cNvPr>
        <xdr:cNvCxnSpPr/>
      </xdr:nvCxnSpPr>
      <xdr:spPr>
        <a:xfrm>
          <a:off x="4743450" y="2292350"/>
          <a:ext cx="0" cy="7051675"/>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39</xdr:row>
      <xdr:rowOff>0</xdr:rowOff>
    </xdr:from>
    <xdr:to>
      <xdr:col>8</xdr:col>
      <xdr:colOff>50</xdr:colOff>
      <xdr:row>39</xdr:row>
      <xdr:rowOff>0</xdr:rowOff>
    </xdr:to>
    <xdr:cxnSp macro="">
      <xdr:nvCxnSpPr>
        <xdr:cNvPr id="596" name="直線コネクタ 595">
          <a:extLst>
            <a:ext uri="{FF2B5EF4-FFF2-40B4-BE49-F238E27FC236}">
              <a16:creationId xmlns:a16="http://schemas.microsoft.com/office/drawing/2014/main" id="{7171A458-0645-44B4-BDCF-67F1EB8E608D}"/>
            </a:ext>
          </a:extLst>
        </xdr:cNvPr>
        <xdr:cNvCxnSpPr/>
      </xdr:nvCxnSpPr>
      <xdr:spPr>
        <a:xfrm>
          <a:off x="1809750" y="542925"/>
          <a:ext cx="24575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39</xdr:row>
      <xdr:rowOff>19050</xdr:rowOff>
    </xdr:from>
    <xdr:to>
      <xdr:col>8</xdr:col>
      <xdr:colOff>50</xdr:colOff>
      <xdr:row>39</xdr:row>
      <xdr:rowOff>19050</xdr:rowOff>
    </xdr:to>
    <xdr:cxnSp macro="">
      <xdr:nvCxnSpPr>
        <xdr:cNvPr id="597" name="直線コネクタ 596">
          <a:extLst>
            <a:ext uri="{FF2B5EF4-FFF2-40B4-BE49-F238E27FC236}">
              <a16:creationId xmlns:a16="http://schemas.microsoft.com/office/drawing/2014/main" id="{1FC82BBA-9962-4D70-839A-E2FA305F1919}"/>
            </a:ext>
          </a:extLst>
        </xdr:cNvPr>
        <xdr:cNvCxnSpPr/>
      </xdr:nvCxnSpPr>
      <xdr:spPr>
        <a:xfrm>
          <a:off x="1809750" y="561975"/>
          <a:ext cx="24575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42</xdr:row>
      <xdr:rowOff>0</xdr:rowOff>
    </xdr:from>
    <xdr:to>
      <xdr:col>6</xdr:col>
      <xdr:colOff>0</xdr:colOff>
      <xdr:row>47</xdr:row>
      <xdr:rowOff>0</xdr:rowOff>
    </xdr:to>
    <xdr:sp macro="" textlink="">
      <xdr:nvSpPr>
        <xdr:cNvPr id="598" name="正方形/長方形 597">
          <a:extLst>
            <a:ext uri="{FF2B5EF4-FFF2-40B4-BE49-F238E27FC236}">
              <a16:creationId xmlns:a16="http://schemas.microsoft.com/office/drawing/2014/main" id="{24364A04-F5F2-4247-B8AD-D07D9E8DB5C4}"/>
            </a:ext>
          </a:extLst>
        </xdr:cNvPr>
        <xdr:cNvSpPr/>
      </xdr:nvSpPr>
      <xdr:spPr>
        <a:xfrm>
          <a:off x="161925" y="1057275"/>
          <a:ext cx="3219450" cy="8572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44</xdr:row>
      <xdr:rowOff>0</xdr:rowOff>
    </xdr:from>
    <xdr:to>
      <xdr:col>5</xdr:col>
      <xdr:colOff>428000</xdr:colOff>
      <xdr:row>44</xdr:row>
      <xdr:rowOff>0</xdr:rowOff>
    </xdr:to>
    <xdr:cxnSp macro="">
      <xdr:nvCxnSpPr>
        <xdr:cNvPr id="599" name="直線コネクタ 598">
          <a:extLst>
            <a:ext uri="{FF2B5EF4-FFF2-40B4-BE49-F238E27FC236}">
              <a16:creationId xmlns:a16="http://schemas.microsoft.com/office/drawing/2014/main" id="{78B82176-A7DC-41F5-BA49-8130447CBCFB}"/>
            </a:ext>
          </a:extLst>
        </xdr:cNvPr>
        <xdr:cNvCxnSpPr/>
      </xdr:nvCxnSpPr>
      <xdr:spPr>
        <a:xfrm>
          <a:off x="161925" y="1400175"/>
          <a:ext cx="32188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47</xdr:row>
      <xdr:rowOff>0</xdr:rowOff>
    </xdr:from>
    <xdr:to>
      <xdr:col>9</xdr:col>
      <xdr:colOff>996950</xdr:colOff>
      <xdr:row>67</xdr:row>
      <xdr:rowOff>2200</xdr:rowOff>
    </xdr:to>
    <xdr:sp macro="" textlink="">
      <xdr:nvSpPr>
        <xdr:cNvPr id="600" name="正方形/長方形 599">
          <a:extLst>
            <a:ext uri="{FF2B5EF4-FFF2-40B4-BE49-F238E27FC236}">
              <a16:creationId xmlns:a16="http://schemas.microsoft.com/office/drawing/2014/main" id="{78C3BD4F-4200-4372-869B-22D14E6869C0}"/>
            </a:ext>
          </a:extLst>
        </xdr:cNvPr>
        <xdr:cNvSpPr/>
      </xdr:nvSpPr>
      <xdr:spPr>
        <a:xfrm>
          <a:off x="161925" y="1914525"/>
          <a:ext cx="6330950" cy="74317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48</xdr:row>
      <xdr:rowOff>0</xdr:rowOff>
    </xdr:from>
    <xdr:to>
      <xdr:col>9</xdr:col>
      <xdr:colOff>994350</xdr:colOff>
      <xdr:row>48</xdr:row>
      <xdr:rowOff>0</xdr:rowOff>
    </xdr:to>
    <xdr:cxnSp macro="">
      <xdr:nvCxnSpPr>
        <xdr:cNvPr id="601" name="直線コネクタ 600">
          <a:extLst>
            <a:ext uri="{FF2B5EF4-FFF2-40B4-BE49-F238E27FC236}">
              <a16:creationId xmlns:a16="http://schemas.microsoft.com/office/drawing/2014/main" id="{4391593F-0C63-44D4-B848-DCB5217A5624}"/>
            </a:ext>
          </a:extLst>
        </xdr:cNvPr>
        <xdr:cNvCxnSpPr/>
      </xdr:nvCxnSpPr>
      <xdr:spPr>
        <a:xfrm>
          <a:off x="161925" y="22860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49</xdr:row>
      <xdr:rowOff>0</xdr:rowOff>
    </xdr:from>
    <xdr:to>
      <xdr:col>9</xdr:col>
      <xdr:colOff>994350</xdr:colOff>
      <xdr:row>49</xdr:row>
      <xdr:rowOff>0</xdr:rowOff>
    </xdr:to>
    <xdr:cxnSp macro="">
      <xdr:nvCxnSpPr>
        <xdr:cNvPr id="602" name="直線コネクタ 601">
          <a:extLst>
            <a:ext uri="{FF2B5EF4-FFF2-40B4-BE49-F238E27FC236}">
              <a16:creationId xmlns:a16="http://schemas.microsoft.com/office/drawing/2014/main" id="{B2823B73-5FD5-47B2-B30C-77324B3F9889}"/>
            </a:ext>
          </a:extLst>
        </xdr:cNvPr>
        <xdr:cNvCxnSpPr/>
      </xdr:nvCxnSpPr>
      <xdr:spPr>
        <a:xfrm>
          <a:off x="161925" y="26574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53</xdr:row>
      <xdr:rowOff>0</xdr:rowOff>
    </xdr:from>
    <xdr:to>
      <xdr:col>9</xdr:col>
      <xdr:colOff>994350</xdr:colOff>
      <xdr:row>53</xdr:row>
      <xdr:rowOff>0</xdr:rowOff>
    </xdr:to>
    <xdr:cxnSp macro="">
      <xdr:nvCxnSpPr>
        <xdr:cNvPr id="603" name="直線コネクタ 602">
          <a:extLst>
            <a:ext uri="{FF2B5EF4-FFF2-40B4-BE49-F238E27FC236}">
              <a16:creationId xmlns:a16="http://schemas.microsoft.com/office/drawing/2014/main" id="{DDBE2E33-440A-4F38-B003-EB1FBF1CC83E}"/>
            </a:ext>
          </a:extLst>
        </xdr:cNvPr>
        <xdr:cNvCxnSpPr/>
      </xdr:nvCxnSpPr>
      <xdr:spPr>
        <a:xfrm>
          <a:off x="161925" y="41433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53</xdr:row>
      <xdr:rowOff>361950</xdr:rowOff>
    </xdr:from>
    <xdr:to>
      <xdr:col>10</xdr:col>
      <xdr:colOff>13275</xdr:colOff>
      <xdr:row>53</xdr:row>
      <xdr:rowOff>361950</xdr:rowOff>
    </xdr:to>
    <xdr:cxnSp macro="">
      <xdr:nvCxnSpPr>
        <xdr:cNvPr id="604" name="直線コネクタ 603">
          <a:extLst>
            <a:ext uri="{FF2B5EF4-FFF2-40B4-BE49-F238E27FC236}">
              <a16:creationId xmlns:a16="http://schemas.microsoft.com/office/drawing/2014/main" id="{76684EA8-A180-42E3-9787-AFFD1F1268B6}"/>
            </a:ext>
          </a:extLst>
        </xdr:cNvPr>
        <xdr:cNvCxnSpPr/>
      </xdr:nvCxnSpPr>
      <xdr:spPr>
        <a:xfrm>
          <a:off x="190500" y="45053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55</xdr:row>
      <xdr:rowOff>0</xdr:rowOff>
    </xdr:from>
    <xdr:to>
      <xdr:col>9</xdr:col>
      <xdr:colOff>994350</xdr:colOff>
      <xdr:row>55</xdr:row>
      <xdr:rowOff>0</xdr:rowOff>
    </xdr:to>
    <xdr:cxnSp macro="">
      <xdr:nvCxnSpPr>
        <xdr:cNvPr id="605" name="直線コネクタ 604">
          <a:extLst>
            <a:ext uri="{FF2B5EF4-FFF2-40B4-BE49-F238E27FC236}">
              <a16:creationId xmlns:a16="http://schemas.microsoft.com/office/drawing/2014/main" id="{C280F07B-D0C7-418A-A6B0-07C01F6EF52A}"/>
            </a:ext>
          </a:extLst>
        </xdr:cNvPr>
        <xdr:cNvCxnSpPr/>
      </xdr:nvCxnSpPr>
      <xdr:spPr>
        <a:xfrm>
          <a:off x="161925" y="48863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56</xdr:row>
      <xdr:rowOff>0</xdr:rowOff>
    </xdr:from>
    <xdr:to>
      <xdr:col>9</xdr:col>
      <xdr:colOff>994350</xdr:colOff>
      <xdr:row>56</xdr:row>
      <xdr:rowOff>0</xdr:rowOff>
    </xdr:to>
    <xdr:cxnSp macro="">
      <xdr:nvCxnSpPr>
        <xdr:cNvPr id="606" name="直線コネクタ 605">
          <a:extLst>
            <a:ext uri="{FF2B5EF4-FFF2-40B4-BE49-F238E27FC236}">
              <a16:creationId xmlns:a16="http://schemas.microsoft.com/office/drawing/2014/main" id="{478A0186-F4B9-4851-971E-1A8B9CD797BD}"/>
            </a:ext>
          </a:extLst>
        </xdr:cNvPr>
        <xdr:cNvCxnSpPr/>
      </xdr:nvCxnSpPr>
      <xdr:spPr>
        <a:xfrm>
          <a:off x="161925" y="52578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57</xdr:row>
      <xdr:rowOff>0</xdr:rowOff>
    </xdr:from>
    <xdr:to>
      <xdr:col>9</xdr:col>
      <xdr:colOff>994350</xdr:colOff>
      <xdr:row>57</xdr:row>
      <xdr:rowOff>0</xdr:rowOff>
    </xdr:to>
    <xdr:cxnSp macro="">
      <xdr:nvCxnSpPr>
        <xdr:cNvPr id="607" name="直線コネクタ 606">
          <a:extLst>
            <a:ext uri="{FF2B5EF4-FFF2-40B4-BE49-F238E27FC236}">
              <a16:creationId xmlns:a16="http://schemas.microsoft.com/office/drawing/2014/main" id="{66D4680A-4600-413D-A5D6-414D94580933}"/>
            </a:ext>
          </a:extLst>
        </xdr:cNvPr>
        <xdr:cNvCxnSpPr/>
      </xdr:nvCxnSpPr>
      <xdr:spPr>
        <a:xfrm>
          <a:off x="161925" y="56292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58</xdr:row>
      <xdr:rowOff>0</xdr:rowOff>
    </xdr:from>
    <xdr:to>
      <xdr:col>9</xdr:col>
      <xdr:colOff>994350</xdr:colOff>
      <xdr:row>58</xdr:row>
      <xdr:rowOff>0</xdr:rowOff>
    </xdr:to>
    <xdr:cxnSp macro="">
      <xdr:nvCxnSpPr>
        <xdr:cNvPr id="608" name="直線コネクタ 607">
          <a:extLst>
            <a:ext uri="{FF2B5EF4-FFF2-40B4-BE49-F238E27FC236}">
              <a16:creationId xmlns:a16="http://schemas.microsoft.com/office/drawing/2014/main" id="{338042DA-808B-4328-B647-6B0284CC360C}"/>
            </a:ext>
          </a:extLst>
        </xdr:cNvPr>
        <xdr:cNvCxnSpPr/>
      </xdr:nvCxnSpPr>
      <xdr:spPr>
        <a:xfrm>
          <a:off x="161925" y="60007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59</xdr:row>
      <xdr:rowOff>0</xdr:rowOff>
    </xdr:from>
    <xdr:to>
      <xdr:col>9</xdr:col>
      <xdr:colOff>994350</xdr:colOff>
      <xdr:row>59</xdr:row>
      <xdr:rowOff>0</xdr:rowOff>
    </xdr:to>
    <xdr:cxnSp macro="">
      <xdr:nvCxnSpPr>
        <xdr:cNvPr id="609" name="直線コネクタ 608">
          <a:extLst>
            <a:ext uri="{FF2B5EF4-FFF2-40B4-BE49-F238E27FC236}">
              <a16:creationId xmlns:a16="http://schemas.microsoft.com/office/drawing/2014/main" id="{630B5E30-6A71-4D03-862B-737DB0CD49FB}"/>
            </a:ext>
          </a:extLst>
        </xdr:cNvPr>
        <xdr:cNvCxnSpPr/>
      </xdr:nvCxnSpPr>
      <xdr:spPr>
        <a:xfrm>
          <a:off x="161925" y="63722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60</xdr:row>
      <xdr:rowOff>0</xdr:rowOff>
    </xdr:from>
    <xdr:to>
      <xdr:col>9</xdr:col>
      <xdr:colOff>994350</xdr:colOff>
      <xdr:row>60</xdr:row>
      <xdr:rowOff>0</xdr:rowOff>
    </xdr:to>
    <xdr:cxnSp macro="">
      <xdr:nvCxnSpPr>
        <xdr:cNvPr id="610" name="直線コネクタ 609">
          <a:extLst>
            <a:ext uri="{FF2B5EF4-FFF2-40B4-BE49-F238E27FC236}">
              <a16:creationId xmlns:a16="http://schemas.microsoft.com/office/drawing/2014/main" id="{AB1E562E-8044-40D5-8985-EAFFDA8ED2A5}"/>
            </a:ext>
          </a:extLst>
        </xdr:cNvPr>
        <xdr:cNvCxnSpPr/>
      </xdr:nvCxnSpPr>
      <xdr:spPr>
        <a:xfrm>
          <a:off x="161925" y="67437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61</xdr:row>
      <xdr:rowOff>0</xdr:rowOff>
    </xdr:from>
    <xdr:to>
      <xdr:col>9</xdr:col>
      <xdr:colOff>994350</xdr:colOff>
      <xdr:row>61</xdr:row>
      <xdr:rowOff>0</xdr:rowOff>
    </xdr:to>
    <xdr:cxnSp macro="">
      <xdr:nvCxnSpPr>
        <xdr:cNvPr id="611" name="直線コネクタ 610">
          <a:extLst>
            <a:ext uri="{FF2B5EF4-FFF2-40B4-BE49-F238E27FC236}">
              <a16:creationId xmlns:a16="http://schemas.microsoft.com/office/drawing/2014/main" id="{8F4ED2C6-472D-42EC-9E21-F6F9B0EB69AD}"/>
            </a:ext>
          </a:extLst>
        </xdr:cNvPr>
        <xdr:cNvCxnSpPr/>
      </xdr:nvCxnSpPr>
      <xdr:spPr>
        <a:xfrm>
          <a:off x="161925" y="71151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62</xdr:row>
      <xdr:rowOff>0</xdr:rowOff>
    </xdr:from>
    <xdr:to>
      <xdr:col>9</xdr:col>
      <xdr:colOff>994350</xdr:colOff>
      <xdr:row>62</xdr:row>
      <xdr:rowOff>0</xdr:rowOff>
    </xdr:to>
    <xdr:cxnSp macro="">
      <xdr:nvCxnSpPr>
        <xdr:cNvPr id="612" name="直線コネクタ 611">
          <a:extLst>
            <a:ext uri="{FF2B5EF4-FFF2-40B4-BE49-F238E27FC236}">
              <a16:creationId xmlns:a16="http://schemas.microsoft.com/office/drawing/2014/main" id="{4E03582F-297C-4387-BD92-78156440CC3E}"/>
            </a:ext>
          </a:extLst>
        </xdr:cNvPr>
        <xdr:cNvCxnSpPr/>
      </xdr:nvCxnSpPr>
      <xdr:spPr>
        <a:xfrm>
          <a:off x="161925" y="74866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63</xdr:row>
      <xdr:rowOff>0</xdr:rowOff>
    </xdr:from>
    <xdr:to>
      <xdr:col>9</xdr:col>
      <xdr:colOff>994350</xdr:colOff>
      <xdr:row>63</xdr:row>
      <xdr:rowOff>0</xdr:rowOff>
    </xdr:to>
    <xdr:cxnSp macro="">
      <xdr:nvCxnSpPr>
        <xdr:cNvPr id="613" name="直線コネクタ 612">
          <a:extLst>
            <a:ext uri="{FF2B5EF4-FFF2-40B4-BE49-F238E27FC236}">
              <a16:creationId xmlns:a16="http://schemas.microsoft.com/office/drawing/2014/main" id="{AE75F316-740A-4654-9AAC-B9F7DFA4E145}"/>
            </a:ext>
          </a:extLst>
        </xdr:cNvPr>
        <xdr:cNvCxnSpPr/>
      </xdr:nvCxnSpPr>
      <xdr:spPr>
        <a:xfrm>
          <a:off x="161925" y="78581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64</xdr:row>
      <xdr:rowOff>0</xdr:rowOff>
    </xdr:from>
    <xdr:to>
      <xdr:col>9</xdr:col>
      <xdr:colOff>994350</xdr:colOff>
      <xdr:row>64</xdr:row>
      <xdr:rowOff>0</xdr:rowOff>
    </xdr:to>
    <xdr:cxnSp macro="">
      <xdr:nvCxnSpPr>
        <xdr:cNvPr id="614" name="直線コネクタ 613">
          <a:extLst>
            <a:ext uri="{FF2B5EF4-FFF2-40B4-BE49-F238E27FC236}">
              <a16:creationId xmlns:a16="http://schemas.microsoft.com/office/drawing/2014/main" id="{B1288F9E-89E0-420C-BFB1-762DC72C4D87}"/>
            </a:ext>
          </a:extLst>
        </xdr:cNvPr>
        <xdr:cNvCxnSpPr/>
      </xdr:nvCxnSpPr>
      <xdr:spPr>
        <a:xfrm>
          <a:off x="161925" y="82296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65</xdr:row>
      <xdr:rowOff>0</xdr:rowOff>
    </xdr:from>
    <xdr:to>
      <xdr:col>9</xdr:col>
      <xdr:colOff>994350</xdr:colOff>
      <xdr:row>65</xdr:row>
      <xdr:rowOff>0</xdr:rowOff>
    </xdr:to>
    <xdr:cxnSp macro="">
      <xdr:nvCxnSpPr>
        <xdr:cNvPr id="615" name="直線コネクタ 614">
          <a:extLst>
            <a:ext uri="{FF2B5EF4-FFF2-40B4-BE49-F238E27FC236}">
              <a16:creationId xmlns:a16="http://schemas.microsoft.com/office/drawing/2014/main" id="{1ABE71FB-F490-4AE9-B9F2-B275198E34D6}"/>
            </a:ext>
          </a:extLst>
        </xdr:cNvPr>
        <xdr:cNvCxnSpPr/>
      </xdr:nvCxnSpPr>
      <xdr:spPr>
        <a:xfrm>
          <a:off x="161925" y="86010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66</xdr:row>
      <xdr:rowOff>0</xdr:rowOff>
    </xdr:from>
    <xdr:to>
      <xdr:col>9</xdr:col>
      <xdr:colOff>994350</xdr:colOff>
      <xdr:row>66</xdr:row>
      <xdr:rowOff>0</xdr:rowOff>
    </xdr:to>
    <xdr:cxnSp macro="">
      <xdr:nvCxnSpPr>
        <xdr:cNvPr id="616" name="直線コネクタ 615">
          <a:extLst>
            <a:ext uri="{FF2B5EF4-FFF2-40B4-BE49-F238E27FC236}">
              <a16:creationId xmlns:a16="http://schemas.microsoft.com/office/drawing/2014/main" id="{5F6BA195-4F3F-44F0-8D95-D3F43DBC3A0A}"/>
            </a:ext>
          </a:extLst>
        </xdr:cNvPr>
        <xdr:cNvCxnSpPr/>
      </xdr:nvCxnSpPr>
      <xdr:spPr>
        <a:xfrm>
          <a:off x="161925" y="89725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50</xdr:row>
      <xdr:rowOff>0</xdr:rowOff>
    </xdr:from>
    <xdr:to>
      <xdr:col>9</xdr:col>
      <xdr:colOff>994350</xdr:colOff>
      <xdr:row>50</xdr:row>
      <xdr:rowOff>0</xdr:rowOff>
    </xdr:to>
    <xdr:cxnSp macro="">
      <xdr:nvCxnSpPr>
        <xdr:cNvPr id="617" name="直線コネクタ 616">
          <a:extLst>
            <a:ext uri="{FF2B5EF4-FFF2-40B4-BE49-F238E27FC236}">
              <a16:creationId xmlns:a16="http://schemas.microsoft.com/office/drawing/2014/main" id="{51552BD7-2DCA-44AD-96E0-10386CBF4B3B}"/>
            </a:ext>
          </a:extLst>
        </xdr:cNvPr>
        <xdr:cNvCxnSpPr/>
      </xdr:nvCxnSpPr>
      <xdr:spPr>
        <a:xfrm>
          <a:off x="161925" y="30289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51</xdr:row>
      <xdr:rowOff>0</xdr:rowOff>
    </xdr:from>
    <xdr:to>
      <xdr:col>9</xdr:col>
      <xdr:colOff>994350</xdr:colOff>
      <xdr:row>51</xdr:row>
      <xdr:rowOff>0</xdr:rowOff>
    </xdr:to>
    <xdr:cxnSp macro="">
      <xdr:nvCxnSpPr>
        <xdr:cNvPr id="618" name="直線コネクタ 617">
          <a:extLst>
            <a:ext uri="{FF2B5EF4-FFF2-40B4-BE49-F238E27FC236}">
              <a16:creationId xmlns:a16="http://schemas.microsoft.com/office/drawing/2014/main" id="{94C33C81-2E80-487B-9CFB-1F31BBED27D5}"/>
            </a:ext>
          </a:extLst>
        </xdr:cNvPr>
        <xdr:cNvCxnSpPr/>
      </xdr:nvCxnSpPr>
      <xdr:spPr>
        <a:xfrm>
          <a:off x="161925" y="34004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52</xdr:row>
      <xdr:rowOff>0</xdr:rowOff>
    </xdr:from>
    <xdr:to>
      <xdr:col>10</xdr:col>
      <xdr:colOff>13275</xdr:colOff>
      <xdr:row>52</xdr:row>
      <xdr:rowOff>0</xdr:rowOff>
    </xdr:to>
    <xdr:cxnSp macro="">
      <xdr:nvCxnSpPr>
        <xdr:cNvPr id="619" name="直線コネクタ 618">
          <a:extLst>
            <a:ext uri="{FF2B5EF4-FFF2-40B4-BE49-F238E27FC236}">
              <a16:creationId xmlns:a16="http://schemas.microsoft.com/office/drawing/2014/main" id="{A736DFA1-5455-42E3-9E10-EA245180089D}"/>
            </a:ext>
          </a:extLst>
        </xdr:cNvPr>
        <xdr:cNvCxnSpPr/>
      </xdr:nvCxnSpPr>
      <xdr:spPr>
        <a:xfrm>
          <a:off x="190500" y="37719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47</xdr:row>
      <xdr:rowOff>0</xdr:rowOff>
    </xdr:from>
    <xdr:to>
      <xdr:col>3</xdr:col>
      <xdr:colOff>0</xdr:colOff>
      <xdr:row>65</xdr:row>
      <xdr:rowOff>369900</xdr:rowOff>
    </xdr:to>
    <xdr:cxnSp macro="">
      <xdr:nvCxnSpPr>
        <xdr:cNvPr id="620" name="直線コネクタ 619">
          <a:extLst>
            <a:ext uri="{FF2B5EF4-FFF2-40B4-BE49-F238E27FC236}">
              <a16:creationId xmlns:a16="http://schemas.microsoft.com/office/drawing/2014/main" id="{D9FDD59B-2966-421D-AF4B-3577B0D27B09}"/>
            </a:ext>
          </a:extLst>
        </xdr:cNvPr>
        <xdr:cNvCxnSpPr/>
      </xdr:nvCxnSpPr>
      <xdr:spPr>
        <a:xfrm>
          <a:off x="561975" y="1914525"/>
          <a:ext cx="0" cy="70564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48</xdr:row>
      <xdr:rowOff>0</xdr:rowOff>
    </xdr:from>
    <xdr:to>
      <xdr:col>2</xdr:col>
      <xdr:colOff>0</xdr:colOff>
      <xdr:row>66</xdr:row>
      <xdr:rowOff>2700</xdr:rowOff>
    </xdr:to>
    <xdr:cxnSp macro="">
      <xdr:nvCxnSpPr>
        <xdr:cNvPr id="621" name="直線コネクタ 620">
          <a:extLst>
            <a:ext uri="{FF2B5EF4-FFF2-40B4-BE49-F238E27FC236}">
              <a16:creationId xmlns:a16="http://schemas.microsoft.com/office/drawing/2014/main" id="{EF3E2D4A-4603-4883-B8B6-E8853EDA5614}"/>
            </a:ext>
          </a:extLst>
        </xdr:cNvPr>
        <xdr:cNvCxnSpPr/>
      </xdr:nvCxnSpPr>
      <xdr:spPr>
        <a:xfrm>
          <a:off x="352425" y="2286000"/>
          <a:ext cx="0" cy="66892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47</xdr:row>
      <xdr:rowOff>0</xdr:rowOff>
    </xdr:from>
    <xdr:to>
      <xdr:col>5</xdr:col>
      <xdr:colOff>0</xdr:colOff>
      <xdr:row>66</xdr:row>
      <xdr:rowOff>369650</xdr:rowOff>
    </xdr:to>
    <xdr:cxnSp macro="">
      <xdr:nvCxnSpPr>
        <xdr:cNvPr id="622" name="直線コネクタ 621">
          <a:extLst>
            <a:ext uri="{FF2B5EF4-FFF2-40B4-BE49-F238E27FC236}">
              <a16:creationId xmlns:a16="http://schemas.microsoft.com/office/drawing/2014/main" id="{D8B699F3-7C91-46FE-AF3E-AD32CCBE74FF}"/>
            </a:ext>
          </a:extLst>
        </xdr:cNvPr>
        <xdr:cNvCxnSpPr/>
      </xdr:nvCxnSpPr>
      <xdr:spPr>
        <a:xfrm>
          <a:off x="2952750"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47</xdr:row>
      <xdr:rowOff>0</xdr:rowOff>
    </xdr:from>
    <xdr:to>
      <xdr:col>7</xdr:col>
      <xdr:colOff>0</xdr:colOff>
      <xdr:row>66</xdr:row>
      <xdr:rowOff>369650</xdr:rowOff>
    </xdr:to>
    <xdr:cxnSp macro="">
      <xdr:nvCxnSpPr>
        <xdr:cNvPr id="623" name="直線コネクタ 622">
          <a:extLst>
            <a:ext uri="{FF2B5EF4-FFF2-40B4-BE49-F238E27FC236}">
              <a16:creationId xmlns:a16="http://schemas.microsoft.com/office/drawing/2014/main" id="{BC84AD5D-D8D5-4A3D-81E0-876BE73BC64C}"/>
            </a:ext>
          </a:extLst>
        </xdr:cNvPr>
        <xdr:cNvCxnSpPr/>
      </xdr:nvCxnSpPr>
      <xdr:spPr>
        <a:xfrm>
          <a:off x="3619500"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47</xdr:row>
      <xdr:rowOff>0</xdr:rowOff>
    </xdr:from>
    <xdr:to>
      <xdr:col>8</xdr:col>
      <xdr:colOff>0</xdr:colOff>
      <xdr:row>66</xdr:row>
      <xdr:rowOff>369650</xdr:rowOff>
    </xdr:to>
    <xdr:cxnSp macro="">
      <xdr:nvCxnSpPr>
        <xdr:cNvPr id="624" name="直線コネクタ 623">
          <a:extLst>
            <a:ext uri="{FF2B5EF4-FFF2-40B4-BE49-F238E27FC236}">
              <a16:creationId xmlns:a16="http://schemas.microsoft.com/office/drawing/2014/main" id="{37C39015-9462-46EE-93A4-43D43E732F6F}"/>
            </a:ext>
          </a:extLst>
        </xdr:cNvPr>
        <xdr:cNvCxnSpPr/>
      </xdr:nvCxnSpPr>
      <xdr:spPr>
        <a:xfrm>
          <a:off x="4267200"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47</xdr:row>
      <xdr:rowOff>0</xdr:rowOff>
    </xdr:from>
    <xdr:to>
      <xdr:col>9</xdr:col>
      <xdr:colOff>0</xdr:colOff>
      <xdr:row>66</xdr:row>
      <xdr:rowOff>369650</xdr:rowOff>
    </xdr:to>
    <xdr:cxnSp macro="">
      <xdr:nvCxnSpPr>
        <xdr:cNvPr id="625" name="直線コネクタ 624">
          <a:extLst>
            <a:ext uri="{FF2B5EF4-FFF2-40B4-BE49-F238E27FC236}">
              <a16:creationId xmlns:a16="http://schemas.microsoft.com/office/drawing/2014/main" id="{F6CDB06B-C6D2-4344-A64B-9E7BAFE48038}"/>
            </a:ext>
          </a:extLst>
        </xdr:cNvPr>
        <xdr:cNvCxnSpPr/>
      </xdr:nvCxnSpPr>
      <xdr:spPr>
        <a:xfrm>
          <a:off x="5495925"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209550</xdr:colOff>
      <xdr:row>67</xdr:row>
      <xdr:rowOff>114300</xdr:rowOff>
    </xdr:from>
    <xdr:to>
      <xdr:col>18</xdr:col>
      <xdr:colOff>998848</xdr:colOff>
      <xdr:row>72</xdr:row>
      <xdr:rowOff>12700</xdr:rowOff>
    </xdr:to>
    <xdr:sp macro="" textlink="">
      <xdr:nvSpPr>
        <xdr:cNvPr id="626" name="正方形/長方形 625">
          <a:extLst>
            <a:ext uri="{FF2B5EF4-FFF2-40B4-BE49-F238E27FC236}">
              <a16:creationId xmlns:a16="http://schemas.microsoft.com/office/drawing/2014/main" id="{B6DD7E14-AB8F-49E1-84C6-277AA3806BFD}"/>
            </a:ext>
          </a:extLst>
        </xdr:cNvPr>
        <xdr:cNvSpPr/>
      </xdr:nvSpPr>
      <xdr:spPr>
        <a:xfrm>
          <a:off x="10191750" y="9458325"/>
          <a:ext cx="2665723" cy="5651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114049</xdr:colOff>
      <xdr:row>67</xdr:row>
      <xdr:rowOff>82550</xdr:rowOff>
    </xdr:from>
    <xdr:to>
      <xdr:col>18</xdr:col>
      <xdr:colOff>971550</xdr:colOff>
      <xdr:row>69</xdr:row>
      <xdr:rowOff>24882</xdr:rowOff>
    </xdr:to>
    <xdr:sp macro="" textlink="">
      <xdr:nvSpPr>
        <xdr:cNvPr id="627" name="テキスト ボックス 626">
          <a:extLst>
            <a:ext uri="{FF2B5EF4-FFF2-40B4-BE49-F238E27FC236}">
              <a16:creationId xmlns:a16="http://schemas.microsoft.com/office/drawing/2014/main" id="{8FFCE5F0-E8E8-419F-9BA6-2ADE1E0F2DDD}"/>
            </a:ext>
          </a:extLst>
        </xdr:cNvPr>
        <xdr:cNvSpPr txBox="1"/>
      </xdr:nvSpPr>
      <xdr:spPr>
        <a:xfrm>
          <a:off x="10743949" y="9426575"/>
          <a:ext cx="2086226"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明朝" panose="02020609040205080304" pitchFamily="17" charset="-128"/>
              <a:ea typeface="ＭＳ 明朝" panose="02020609040205080304" pitchFamily="17" charset="-128"/>
            </a:rPr>
            <a:t>本 部 長　　 部　 長　　工事担当　</a:t>
          </a:r>
          <a:r>
            <a:rPr kumimoji="1" lang="ja-JP" altLang="en-US" sz="700" baseline="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事 務 係</a:t>
          </a:r>
        </a:p>
      </xdr:txBody>
    </xdr:sp>
    <xdr:clientData/>
  </xdr:twoCellAnchor>
  <xdr:twoCellAnchor>
    <xdr:from>
      <xdr:col>16</xdr:col>
      <xdr:colOff>209550</xdr:colOff>
      <xdr:row>68</xdr:row>
      <xdr:rowOff>114300</xdr:rowOff>
    </xdr:from>
    <xdr:to>
      <xdr:col>18</xdr:col>
      <xdr:colOff>996950</xdr:colOff>
      <xdr:row>68</xdr:row>
      <xdr:rowOff>114300</xdr:rowOff>
    </xdr:to>
    <xdr:cxnSp macro="">
      <xdr:nvCxnSpPr>
        <xdr:cNvPr id="628" name="直線コネクタ 627">
          <a:extLst>
            <a:ext uri="{FF2B5EF4-FFF2-40B4-BE49-F238E27FC236}">
              <a16:creationId xmlns:a16="http://schemas.microsoft.com/office/drawing/2014/main" id="{8DAE13DF-DDCB-46FF-843D-BAC66C3CAD6D}"/>
            </a:ext>
          </a:extLst>
        </xdr:cNvPr>
        <xdr:cNvCxnSpPr/>
      </xdr:nvCxnSpPr>
      <xdr:spPr>
        <a:xfrm>
          <a:off x="10191750" y="9591675"/>
          <a:ext cx="26638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101600</xdr:colOff>
      <xdr:row>67</xdr:row>
      <xdr:rowOff>114300</xdr:rowOff>
    </xdr:from>
    <xdr:to>
      <xdr:col>17</xdr:col>
      <xdr:colOff>101600</xdr:colOff>
      <xdr:row>72</xdr:row>
      <xdr:rowOff>6350</xdr:rowOff>
    </xdr:to>
    <xdr:cxnSp macro="">
      <xdr:nvCxnSpPr>
        <xdr:cNvPr id="629" name="直線コネクタ 628">
          <a:extLst>
            <a:ext uri="{FF2B5EF4-FFF2-40B4-BE49-F238E27FC236}">
              <a16:creationId xmlns:a16="http://schemas.microsoft.com/office/drawing/2014/main" id="{974F8B21-0926-4024-8E97-35AE97ED5720}"/>
            </a:ext>
          </a:extLst>
        </xdr:cNvPr>
        <xdr:cNvCxnSpPr/>
      </xdr:nvCxnSpPr>
      <xdr:spPr>
        <a:xfrm>
          <a:off x="10731500" y="945832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647700</xdr:colOff>
      <xdr:row>67</xdr:row>
      <xdr:rowOff>114300</xdr:rowOff>
    </xdr:from>
    <xdr:to>
      <xdr:col>17</xdr:col>
      <xdr:colOff>647700</xdr:colOff>
      <xdr:row>72</xdr:row>
      <xdr:rowOff>6350</xdr:rowOff>
    </xdr:to>
    <xdr:cxnSp macro="">
      <xdr:nvCxnSpPr>
        <xdr:cNvPr id="630" name="直線コネクタ 629">
          <a:extLst>
            <a:ext uri="{FF2B5EF4-FFF2-40B4-BE49-F238E27FC236}">
              <a16:creationId xmlns:a16="http://schemas.microsoft.com/office/drawing/2014/main" id="{72708AA4-B3FB-4FC6-A585-2A7AEC01F147}"/>
            </a:ext>
          </a:extLst>
        </xdr:cNvPr>
        <xdr:cNvCxnSpPr/>
      </xdr:nvCxnSpPr>
      <xdr:spPr>
        <a:xfrm>
          <a:off x="11277600" y="945832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1181100</xdr:colOff>
      <xdr:row>67</xdr:row>
      <xdr:rowOff>120650</xdr:rowOff>
    </xdr:from>
    <xdr:to>
      <xdr:col>17</xdr:col>
      <xdr:colOff>1181100</xdr:colOff>
      <xdr:row>72</xdr:row>
      <xdr:rowOff>12700</xdr:rowOff>
    </xdr:to>
    <xdr:cxnSp macro="">
      <xdr:nvCxnSpPr>
        <xdr:cNvPr id="631" name="直線コネクタ 630">
          <a:extLst>
            <a:ext uri="{FF2B5EF4-FFF2-40B4-BE49-F238E27FC236}">
              <a16:creationId xmlns:a16="http://schemas.microsoft.com/office/drawing/2014/main" id="{EC6C4AAD-EBA1-4931-9840-540ADFD85C43}"/>
            </a:ext>
          </a:extLst>
        </xdr:cNvPr>
        <xdr:cNvCxnSpPr/>
      </xdr:nvCxnSpPr>
      <xdr:spPr>
        <a:xfrm>
          <a:off x="11811000" y="946467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469900</xdr:colOff>
      <xdr:row>67</xdr:row>
      <xdr:rowOff>114300</xdr:rowOff>
    </xdr:from>
    <xdr:to>
      <xdr:col>18</xdr:col>
      <xdr:colOff>469900</xdr:colOff>
      <xdr:row>72</xdr:row>
      <xdr:rowOff>6350</xdr:rowOff>
    </xdr:to>
    <xdr:cxnSp macro="">
      <xdr:nvCxnSpPr>
        <xdr:cNvPr id="632" name="直線コネクタ 631">
          <a:extLst>
            <a:ext uri="{FF2B5EF4-FFF2-40B4-BE49-F238E27FC236}">
              <a16:creationId xmlns:a16="http://schemas.microsoft.com/office/drawing/2014/main" id="{6E010A4B-6B37-45C7-B887-4CEBB7D03AC8}"/>
            </a:ext>
          </a:extLst>
        </xdr:cNvPr>
        <xdr:cNvCxnSpPr/>
      </xdr:nvCxnSpPr>
      <xdr:spPr>
        <a:xfrm>
          <a:off x="12328525" y="945832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838200</xdr:colOff>
      <xdr:row>48</xdr:row>
      <xdr:rowOff>0</xdr:rowOff>
    </xdr:from>
    <xdr:to>
      <xdr:col>17</xdr:col>
      <xdr:colOff>838200</xdr:colOff>
      <xdr:row>66</xdr:row>
      <xdr:rowOff>368300</xdr:rowOff>
    </xdr:to>
    <xdr:cxnSp macro="">
      <xdr:nvCxnSpPr>
        <xdr:cNvPr id="633" name="直線コネクタ 632">
          <a:extLst>
            <a:ext uri="{FF2B5EF4-FFF2-40B4-BE49-F238E27FC236}">
              <a16:creationId xmlns:a16="http://schemas.microsoft.com/office/drawing/2014/main" id="{FAB18D56-50E0-4C6D-B0B6-16FDCADB1F6F}"/>
            </a:ext>
          </a:extLst>
        </xdr:cNvPr>
        <xdr:cNvCxnSpPr/>
      </xdr:nvCxnSpPr>
      <xdr:spPr>
        <a:xfrm>
          <a:off x="11468100" y="2286000"/>
          <a:ext cx="0" cy="70548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476250</xdr:colOff>
      <xdr:row>48</xdr:row>
      <xdr:rowOff>6350</xdr:rowOff>
    </xdr:from>
    <xdr:to>
      <xdr:col>17</xdr:col>
      <xdr:colOff>476250</xdr:colOff>
      <xdr:row>67</xdr:row>
      <xdr:rowOff>0</xdr:rowOff>
    </xdr:to>
    <xdr:cxnSp macro="">
      <xdr:nvCxnSpPr>
        <xdr:cNvPr id="634" name="直線コネクタ 633">
          <a:extLst>
            <a:ext uri="{FF2B5EF4-FFF2-40B4-BE49-F238E27FC236}">
              <a16:creationId xmlns:a16="http://schemas.microsoft.com/office/drawing/2014/main" id="{D57B40FD-0D7C-4D90-98DB-57C3CAF5278D}"/>
            </a:ext>
          </a:extLst>
        </xdr:cNvPr>
        <xdr:cNvCxnSpPr/>
      </xdr:nvCxnSpPr>
      <xdr:spPr>
        <a:xfrm>
          <a:off x="11106150" y="2292350"/>
          <a:ext cx="0" cy="7051675"/>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39</xdr:row>
      <xdr:rowOff>0</xdr:rowOff>
    </xdr:from>
    <xdr:to>
      <xdr:col>17</xdr:col>
      <xdr:colOff>50</xdr:colOff>
      <xdr:row>39</xdr:row>
      <xdr:rowOff>0</xdr:rowOff>
    </xdr:to>
    <xdr:cxnSp macro="">
      <xdr:nvCxnSpPr>
        <xdr:cNvPr id="635" name="直線コネクタ 634">
          <a:extLst>
            <a:ext uri="{FF2B5EF4-FFF2-40B4-BE49-F238E27FC236}">
              <a16:creationId xmlns:a16="http://schemas.microsoft.com/office/drawing/2014/main" id="{0AABD119-7137-42A3-89C9-FC016E713745}"/>
            </a:ext>
          </a:extLst>
        </xdr:cNvPr>
        <xdr:cNvCxnSpPr/>
      </xdr:nvCxnSpPr>
      <xdr:spPr>
        <a:xfrm>
          <a:off x="8172450" y="542925"/>
          <a:ext cx="24575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39</xdr:row>
      <xdr:rowOff>19050</xdr:rowOff>
    </xdr:from>
    <xdr:to>
      <xdr:col>17</xdr:col>
      <xdr:colOff>50</xdr:colOff>
      <xdr:row>39</xdr:row>
      <xdr:rowOff>19050</xdr:rowOff>
    </xdr:to>
    <xdr:cxnSp macro="">
      <xdr:nvCxnSpPr>
        <xdr:cNvPr id="636" name="直線コネクタ 635">
          <a:extLst>
            <a:ext uri="{FF2B5EF4-FFF2-40B4-BE49-F238E27FC236}">
              <a16:creationId xmlns:a16="http://schemas.microsoft.com/office/drawing/2014/main" id="{64842373-CD2F-43DC-99F1-5AAC6928EF7A}"/>
            </a:ext>
          </a:extLst>
        </xdr:cNvPr>
        <xdr:cNvCxnSpPr/>
      </xdr:nvCxnSpPr>
      <xdr:spPr>
        <a:xfrm>
          <a:off x="8172450" y="561975"/>
          <a:ext cx="24575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42</xdr:row>
      <xdr:rowOff>0</xdr:rowOff>
    </xdr:from>
    <xdr:to>
      <xdr:col>15</xdr:col>
      <xdr:colOff>0</xdr:colOff>
      <xdr:row>47</xdr:row>
      <xdr:rowOff>0</xdr:rowOff>
    </xdr:to>
    <xdr:sp macro="" textlink="">
      <xdr:nvSpPr>
        <xdr:cNvPr id="637" name="正方形/長方形 636">
          <a:extLst>
            <a:ext uri="{FF2B5EF4-FFF2-40B4-BE49-F238E27FC236}">
              <a16:creationId xmlns:a16="http://schemas.microsoft.com/office/drawing/2014/main" id="{0048C45C-CA35-4E18-808E-013E5FB701C8}"/>
            </a:ext>
          </a:extLst>
        </xdr:cNvPr>
        <xdr:cNvSpPr/>
      </xdr:nvSpPr>
      <xdr:spPr>
        <a:xfrm>
          <a:off x="6524625" y="1057275"/>
          <a:ext cx="3219450" cy="8572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44</xdr:row>
      <xdr:rowOff>0</xdr:rowOff>
    </xdr:from>
    <xdr:to>
      <xdr:col>14</xdr:col>
      <xdr:colOff>428000</xdr:colOff>
      <xdr:row>44</xdr:row>
      <xdr:rowOff>0</xdr:rowOff>
    </xdr:to>
    <xdr:cxnSp macro="">
      <xdr:nvCxnSpPr>
        <xdr:cNvPr id="638" name="直線コネクタ 637">
          <a:extLst>
            <a:ext uri="{FF2B5EF4-FFF2-40B4-BE49-F238E27FC236}">
              <a16:creationId xmlns:a16="http://schemas.microsoft.com/office/drawing/2014/main" id="{A2531619-2DCC-4471-A99F-9ABFB424ADB4}"/>
            </a:ext>
          </a:extLst>
        </xdr:cNvPr>
        <xdr:cNvCxnSpPr/>
      </xdr:nvCxnSpPr>
      <xdr:spPr>
        <a:xfrm>
          <a:off x="6524625" y="1400175"/>
          <a:ext cx="32188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47</xdr:row>
      <xdr:rowOff>0</xdr:rowOff>
    </xdr:from>
    <xdr:to>
      <xdr:col>18</xdr:col>
      <xdr:colOff>996950</xdr:colOff>
      <xdr:row>67</xdr:row>
      <xdr:rowOff>2200</xdr:rowOff>
    </xdr:to>
    <xdr:sp macro="" textlink="">
      <xdr:nvSpPr>
        <xdr:cNvPr id="639" name="正方形/長方形 638">
          <a:extLst>
            <a:ext uri="{FF2B5EF4-FFF2-40B4-BE49-F238E27FC236}">
              <a16:creationId xmlns:a16="http://schemas.microsoft.com/office/drawing/2014/main" id="{C0EE4889-DB3C-4251-B10A-4C900B613B0A}"/>
            </a:ext>
          </a:extLst>
        </xdr:cNvPr>
        <xdr:cNvSpPr/>
      </xdr:nvSpPr>
      <xdr:spPr>
        <a:xfrm>
          <a:off x="6524625" y="1914525"/>
          <a:ext cx="6330950" cy="74317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48</xdr:row>
      <xdr:rowOff>0</xdr:rowOff>
    </xdr:from>
    <xdr:to>
      <xdr:col>18</xdr:col>
      <xdr:colOff>994350</xdr:colOff>
      <xdr:row>48</xdr:row>
      <xdr:rowOff>0</xdr:rowOff>
    </xdr:to>
    <xdr:cxnSp macro="">
      <xdr:nvCxnSpPr>
        <xdr:cNvPr id="640" name="直線コネクタ 639">
          <a:extLst>
            <a:ext uri="{FF2B5EF4-FFF2-40B4-BE49-F238E27FC236}">
              <a16:creationId xmlns:a16="http://schemas.microsoft.com/office/drawing/2014/main" id="{87841163-20BD-4C42-84A7-5370E7004D2B}"/>
            </a:ext>
          </a:extLst>
        </xdr:cNvPr>
        <xdr:cNvCxnSpPr/>
      </xdr:nvCxnSpPr>
      <xdr:spPr>
        <a:xfrm>
          <a:off x="6524625" y="22860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49</xdr:row>
      <xdr:rowOff>0</xdr:rowOff>
    </xdr:from>
    <xdr:to>
      <xdr:col>18</xdr:col>
      <xdr:colOff>994350</xdr:colOff>
      <xdr:row>49</xdr:row>
      <xdr:rowOff>0</xdr:rowOff>
    </xdr:to>
    <xdr:cxnSp macro="">
      <xdr:nvCxnSpPr>
        <xdr:cNvPr id="641" name="直線コネクタ 640">
          <a:extLst>
            <a:ext uri="{FF2B5EF4-FFF2-40B4-BE49-F238E27FC236}">
              <a16:creationId xmlns:a16="http://schemas.microsoft.com/office/drawing/2014/main" id="{3C911E4B-CE86-47C9-B435-8E3A2167142C}"/>
            </a:ext>
          </a:extLst>
        </xdr:cNvPr>
        <xdr:cNvCxnSpPr/>
      </xdr:nvCxnSpPr>
      <xdr:spPr>
        <a:xfrm>
          <a:off x="6524625" y="26574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53</xdr:row>
      <xdr:rowOff>0</xdr:rowOff>
    </xdr:from>
    <xdr:to>
      <xdr:col>18</xdr:col>
      <xdr:colOff>994350</xdr:colOff>
      <xdr:row>53</xdr:row>
      <xdr:rowOff>0</xdr:rowOff>
    </xdr:to>
    <xdr:cxnSp macro="">
      <xdr:nvCxnSpPr>
        <xdr:cNvPr id="642" name="直線コネクタ 641">
          <a:extLst>
            <a:ext uri="{FF2B5EF4-FFF2-40B4-BE49-F238E27FC236}">
              <a16:creationId xmlns:a16="http://schemas.microsoft.com/office/drawing/2014/main" id="{88C7F50D-4931-4597-838B-3517D3438A73}"/>
            </a:ext>
          </a:extLst>
        </xdr:cNvPr>
        <xdr:cNvCxnSpPr/>
      </xdr:nvCxnSpPr>
      <xdr:spPr>
        <a:xfrm>
          <a:off x="6524625" y="41433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54</xdr:row>
      <xdr:rowOff>0</xdr:rowOff>
    </xdr:from>
    <xdr:to>
      <xdr:col>18</xdr:col>
      <xdr:colOff>994350</xdr:colOff>
      <xdr:row>54</xdr:row>
      <xdr:rowOff>0</xdr:rowOff>
    </xdr:to>
    <xdr:cxnSp macro="">
      <xdr:nvCxnSpPr>
        <xdr:cNvPr id="643" name="直線コネクタ 642">
          <a:extLst>
            <a:ext uri="{FF2B5EF4-FFF2-40B4-BE49-F238E27FC236}">
              <a16:creationId xmlns:a16="http://schemas.microsoft.com/office/drawing/2014/main" id="{D835B63D-16BD-4282-90B2-7D99A6C15533}"/>
            </a:ext>
          </a:extLst>
        </xdr:cNvPr>
        <xdr:cNvCxnSpPr/>
      </xdr:nvCxnSpPr>
      <xdr:spPr>
        <a:xfrm>
          <a:off x="6524625" y="45148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55</xdr:row>
      <xdr:rowOff>0</xdr:rowOff>
    </xdr:from>
    <xdr:to>
      <xdr:col>18</xdr:col>
      <xdr:colOff>994350</xdr:colOff>
      <xdr:row>55</xdr:row>
      <xdr:rowOff>0</xdr:rowOff>
    </xdr:to>
    <xdr:cxnSp macro="">
      <xdr:nvCxnSpPr>
        <xdr:cNvPr id="644" name="直線コネクタ 643">
          <a:extLst>
            <a:ext uri="{FF2B5EF4-FFF2-40B4-BE49-F238E27FC236}">
              <a16:creationId xmlns:a16="http://schemas.microsoft.com/office/drawing/2014/main" id="{735CEDD2-23D2-4CBE-962C-0473143C2F71}"/>
            </a:ext>
          </a:extLst>
        </xdr:cNvPr>
        <xdr:cNvCxnSpPr/>
      </xdr:nvCxnSpPr>
      <xdr:spPr>
        <a:xfrm>
          <a:off x="6524625" y="48863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56</xdr:row>
      <xdr:rowOff>0</xdr:rowOff>
    </xdr:from>
    <xdr:to>
      <xdr:col>18</xdr:col>
      <xdr:colOff>994350</xdr:colOff>
      <xdr:row>56</xdr:row>
      <xdr:rowOff>0</xdr:rowOff>
    </xdr:to>
    <xdr:cxnSp macro="">
      <xdr:nvCxnSpPr>
        <xdr:cNvPr id="645" name="直線コネクタ 644">
          <a:extLst>
            <a:ext uri="{FF2B5EF4-FFF2-40B4-BE49-F238E27FC236}">
              <a16:creationId xmlns:a16="http://schemas.microsoft.com/office/drawing/2014/main" id="{31E5BC4D-0401-4901-A114-9F2CABA1C27D}"/>
            </a:ext>
          </a:extLst>
        </xdr:cNvPr>
        <xdr:cNvCxnSpPr/>
      </xdr:nvCxnSpPr>
      <xdr:spPr>
        <a:xfrm>
          <a:off x="6524625" y="52578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57</xdr:row>
      <xdr:rowOff>0</xdr:rowOff>
    </xdr:from>
    <xdr:to>
      <xdr:col>18</xdr:col>
      <xdr:colOff>994350</xdr:colOff>
      <xdr:row>57</xdr:row>
      <xdr:rowOff>0</xdr:rowOff>
    </xdr:to>
    <xdr:cxnSp macro="">
      <xdr:nvCxnSpPr>
        <xdr:cNvPr id="646" name="直線コネクタ 645">
          <a:extLst>
            <a:ext uri="{FF2B5EF4-FFF2-40B4-BE49-F238E27FC236}">
              <a16:creationId xmlns:a16="http://schemas.microsoft.com/office/drawing/2014/main" id="{E6DB87B3-070E-4077-A212-3C01AB2CAEAB}"/>
            </a:ext>
          </a:extLst>
        </xdr:cNvPr>
        <xdr:cNvCxnSpPr/>
      </xdr:nvCxnSpPr>
      <xdr:spPr>
        <a:xfrm>
          <a:off x="6524625" y="56292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58</xdr:row>
      <xdr:rowOff>0</xdr:rowOff>
    </xdr:from>
    <xdr:to>
      <xdr:col>18</xdr:col>
      <xdr:colOff>994350</xdr:colOff>
      <xdr:row>58</xdr:row>
      <xdr:rowOff>0</xdr:rowOff>
    </xdr:to>
    <xdr:cxnSp macro="">
      <xdr:nvCxnSpPr>
        <xdr:cNvPr id="647" name="直線コネクタ 646">
          <a:extLst>
            <a:ext uri="{FF2B5EF4-FFF2-40B4-BE49-F238E27FC236}">
              <a16:creationId xmlns:a16="http://schemas.microsoft.com/office/drawing/2014/main" id="{DFE6CD4F-4975-419C-A662-88BBFF89C841}"/>
            </a:ext>
          </a:extLst>
        </xdr:cNvPr>
        <xdr:cNvCxnSpPr/>
      </xdr:nvCxnSpPr>
      <xdr:spPr>
        <a:xfrm>
          <a:off x="6524625" y="60007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59</xdr:row>
      <xdr:rowOff>0</xdr:rowOff>
    </xdr:from>
    <xdr:to>
      <xdr:col>18</xdr:col>
      <xdr:colOff>994350</xdr:colOff>
      <xdr:row>59</xdr:row>
      <xdr:rowOff>0</xdr:rowOff>
    </xdr:to>
    <xdr:cxnSp macro="">
      <xdr:nvCxnSpPr>
        <xdr:cNvPr id="648" name="直線コネクタ 647">
          <a:extLst>
            <a:ext uri="{FF2B5EF4-FFF2-40B4-BE49-F238E27FC236}">
              <a16:creationId xmlns:a16="http://schemas.microsoft.com/office/drawing/2014/main" id="{AC6E93E5-54BC-4179-AC1F-7F2F90A9438D}"/>
            </a:ext>
          </a:extLst>
        </xdr:cNvPr>
        <xdr:cNvCxnSpPr/>
      </xdr:nvCxnSpPr>
      <xdr:spPr>
        <a:xfrm>
          <a:off x="6524625" y="63722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60</xdr:row>
      <xdr:rowOff>0</xdr:rowOff>
    </xdr:from>
    <xdr:to>
      <xdr:col>18</xdr:col>
      <xdr:colOff>994350</xdr:colOff>
      <xdr:row>60</xdr:row>
      <xdr:rowOff>0</xdr:rowOff>
    </xdr:to>
    <xdr:cxnSp macro="">
      <xdr:nvCxnSpPr>
        <xdr:cNvPr id="649" name="直線コネクタ 648">
          <a:extLst>
            <a:ext uri="{FF2B5EF4-FFF2-40B4-BE49-F238E27FC236}">
              <a16:creationId xmlns:a16="http://schemas.microsoft.com/office/drawing/2014/main" id="{7BBDC4E8-6C62-456E-AC59-2C8D2C04BA8E}"/>
            </a:ext>
          </a:extLst>
        </xdr:cNvPr>
        <xdr:cNvCxnSpPr/>
      </xdr:nvCxnSpPr>
      <xdr:spPr>
        <a:xfrm>
          <a:off x="6524625" y="67437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61</xdr:row>
      <xdr:rowOff>0</xdr:rowOff>
    </xdr:from>
    <xdr:to>
      <xdr:col>18</xdr:col>
      <xdr:colOff>994350</xdr:colOff>
      <xdr:row>61</xdr:row>
      <xdr:rowOff>0</xdr:rowOff>
    </xdr:to>
    <xdr:cxnSp macro="">
      <xdr:nvCxnSpPr>
        <xdr:cNvPr id="650" name="直線コネクタ 649">
          <a:extLst>
            <a:ext uri="{FF2B5EF4-FFF2-40B4-BE49-F238E27FC236}">
              <a16:creationId xmlns:a16="http://schemas.microsoft.com/office/drawing/2014/main" id="{7B1DF689-294C-4E16-AD47-3A7C942B3ED3}"/>
            </a:ext>
          </a:extLst>
        </xdr:cNvPr>
        <xdr:cNvCxnSpPr/>
      </xdr:nvCxnSpPr>
      <xdr:spPr>
        <a:xfrm>
          <a:off x="6524625" y="71151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62</xdr:row>
      <xdr:rowOff>0</xdr:rowOff>
    </xdr:from>
    <xdr:to>
      <xdr:col>18</xdr:col>
      <xdr:colOff>994350</xdr:colOff>
      <xdr:row>62</xdr:row>
      <xdr:rowOff>0</xdr:rowOff>
    </xdr:to>
    <xdr:cxnSp macro="">
      <xdr:nvCxnSpPr>
        <xdr:cNvPr id="651" name="直線コネクタ 650">
          <a:extLst>
            <a:ext uri="{FF2B5EF4-FFF2-40B4-BE49-F238E27FC236}">
              <a16:creationId xmlns:a16="http://schemas.microsoft.com/office/drawing/2014/main" id="{D8A2B4E4-ED5D-4DB6-8F19-B41DFB41073F}"/>
            </a:ext>
          </a:extLst>
        </xdr:cNvPr>
        <xdr:cNvCxnSpPr/>
      </xdr:nvCxnSpPr>
      <xdr:spPr>
        <a:xfrm>
          <a:off x="6524625" y="74866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63</xdr:row>
      <xdr:rowOff>0</xdr:rowOff>
    </xdr:from>
    <xdr:to>
      <xdr:col>18</xdr:col>
      <xdr:colOff>994350</xdr:colOff>
      <xdr:row>63</xdr:row>
      <xdr:rowOff>0</xdr:rowOff>
    </xdr:to>
    <xdr:cxnSp macro="">
      <xdr:nvCxnSpPr>
        <xdr:cNvPr id="652" name="直線コネクタ 651">
          <a:extLst>
            <a:ext uri="{FF2B5EF4-FFF2-40B4-BE49-F238E27FC236}">
              <a16:creationId xmlns:a16="http://schemas.microsoft.com/office/drawing/2014/main" id="{8458AA5C-0023-4A3E-8E21-2BB81174193F}"/>
            </a:ext>
          </a:extLst>
        </xdr:cNvPr>
        <xdr:cNvCxnSpPr/>
      </xdr:nvCxnSpPr>
      <xdr:spPr>
        <a:xfrm>
          <a:off x="6524625" y="78581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64</xdr:row>
      <xdr:rowOff>0</xdr:rowOff>
    </xdr:from>
    <xdr:to>
      <xdr:col>18</xdr:col>
      <xdr:colOff>994350</xdr:colOff>
      <xdr:row>64</xdr:row>
      <xdr:rowOff>0</xdr:rowOff>
    </xdr:to>
    <xdr:cxnSp macro="">
      <xdr:nvCxnSpPr>
        <xdr:cNvPr id="653" name="直線コネクタ 652">
          <a:extLst>
            <a:ext uri="{FF2B5EF4-FFF2-40B4-BE49-F238E27FC236}">
              <a16:creationId xmlns:a16="http://schemas.microsoft.com/office/drawing/2014/main" id="{8DA797E7-49F1-44A4-BA72-C90D09E60518}"/>
            </a:ext>
          </a:extLst>
        </xdr:cNvPr>
        <xdr:cNvCxnSpPr/>
      </xdr:nvCxnSpPr>
      <xdr:spPr>
        <a:xfrm>
          <a:off x="6524625" y="82296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65</xdr:row>
      <xdr:rowOff>0</xdr:rowOff>
    </xdr:from>
    <xdr:to>
      <xdr:col>18</xdr:col>
      <xdr:colOff>994350</xdr:colOff>
      <xdr:row>65</xdr:row>
      <xdr:rowOff>0</xdr:rowOff>
    </xdr:to>
    <xdr:cxnSp macro="">
      <xdr:nvCxnSpPr>
        <xdr:cNvPr id="654" name="直線コネクタ 653">
          <a:extLst>
            <a:ext uri="{FF2B5EF4-FFF2-40B4-BE49-F238E27FC236}">
              <a16:creationId xmlns:a16="http://schemas.microsoft.com/office/drawing/2014/main" id="{23093F85-47F5-4178-8746-22C22E0D91CC}"/>
            </a:ext>
          </a:extLst>
        </xdr:cNvPr>
        <xdr:cNvCxnSpPr/>
      </xdr:nvCxnSpPr>
      <xdr:spPr>
        <a:xfrm>
          <a:off x="6524625" y="86010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66</xdr:row>
      <xdr:rowOff>0</xdr:rowOff>
    </xdr:from>
    <xdr:to>
      <xdr:col>18</xdr:col>
      <xdr:colOff>994350</xdr:colOff>
      <xdr:row>66</xdr:row>
      <xdr:rowOff>0</xdr:rowOff>
    </xdr:to>
    <xdr:cxnSp macro="">
      <xdr:nvCxnSpPr>
        <xdr:cNvPr id="655" name="直線コネクタ 654">
          <a:extLst>
            <a:ext uri="{FF2B5EF4-FFF2-40B4-BE49-F238E27FC236}">
              <a16:creationId xmlns:a16="http://schemas.microsoft.com/office/drawing/2014/main" id="{D5654166-6AF0-44DB-A0F6-6E992194ECF1}"/>
            </a:ext>
          </a:extLst>
        </xdr:cNvPr>
        <xdr:cNvCxnSpPr/>
      </xdr:nvCxnSpPr>
      <xdr:spPr>
        <a:xfrm>
          <a:off x="6524625" y="89725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50</xdr:row>
      <xdr:rowOff>0</xdr:rowOff>
    </xdr:from>
    <xdr:to>
      <xdr:col>18</xdr:col>
      <xdr:colOff>994350</xdr:colOff>
      <xdr:row>50</xdr:row>
      <xdr:rowOff>0</xdr:rowOff>
    </xdr:to>
    <xdr:cxnSp macro="">
      <xdr:nvCxnSpPr>
        <xdr:cNvPr id="656" name="直線コネクタ 655">
          <a:extLst>
            <a:ext uri="{FF2B5EF4-FFF2-40B4-BE49-F238E27FC236}">
              <a16:creationId xmlns:a16="http://schemas.microsoft.com/office/drawing/2014/main" id="{D1435FFE-440F-4D90-9C9C-83F3A412D2B9}"/>
            </a:ext>
          </a:extLst>
        </xdr:cNvPr>
        <xdr:cNvCxnSpPr/>
      </xdr:nvCxnSpPr>
      <xdr:spPr>
        <a:xfrm>
          <a:off x="6524625" y="30289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51</xdr:row>
      <xdr:rowOff>0</xdr:rowOff>
    </xdr:from>
    <xdr:to>
      <xdr:col>18</xdr:col>
      <xdr:colOff>994350</xdr:colOff>
      <xdr:row>51</xdr:row>
      <xdr:rowOff>0</xdr:rowOff>
    </xdr:to>
    <xdr:cxnSp macro="">
      <xdr:nvCxnSpPr>
        <xdr:cNvPr id="657" name="直線コネクタ 656">
          <a:extLst>
            <a:ext uri="{FF2B5EF4-FFF2-40B4-BE49-F238E27FC236}">
              <a16:creationId xmlns:a16="http://schemas.microsoft.com/office/drawing/2014/main" id="{B69E3896-BA1E-46FA-BDD0-5BB6377B4B01}"/>
            </a:ext>
          </a:extLst>
        </xdr:cNvPr>
        <xdr:cNvCxnSpPr/>
      </xdr:nvCxnSpPr>
      <xdr:spPr>
        <a:xfrm>
          <a:off x="6524625" y="34004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52</xdr:row>
      <xdr:rowOff>0</xdr:rowOff>
    </xdr:from>
    <xdr:to>
      <xdr:col>18</xdr:col>
      <xdr:colOff>994350</xdr:colOff>
      <xdr:row>52</xdr:row>
      <xdr:rowOff>0</xdr:rowOff>
    </xdr:to>
    <xdr:cxnSp macro="">
      <xdr:nvCxnSpPr>
        <xdr:cNvPr id="658" name="直線コネクタ 657">
          <a:extLst>
            <a:ext uri="{FF2B5EF4-FFF2-40B4-BE49-F238E27FC236}">
              <a16:creationId xmlns:a16="http://schemas.microsoft.com/office/drawing/2014/main" id="{39C0E41C-0DE8-4583-91C0-FEFF66E38840}"/>
            </a:ext>
          </a:extLst>
        </xdr:cNvPr>
        <xdr:cNvCxnSpPr/>
      </xdr:nvCxnSpPr>
      <xdr:spPr>
        <a:xfrm>
          <a:off x="6524625" y="37719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47</xdr:row>
      <xdr:rowOff>0</xdr:rowOff>
    </xdr:from>
    <xdr:to>
      <xdr:col>12</xdr:col>
      <xdr:colOff>0</xdr:colOff>
      <xdr:row>65</xdr:row>
      <xdr:rowOff>369900</xdr:rowOff>
    </xdr:to>
    <xdr:cxnSp macro="">
      <xdr:nvCxnSpPr>
        <xdr:cNvPr id="659" name="直線コネクタ 658">
          <a:extLst>
            <a:ext uri="{FF2B5EF4-FFF2-40B4-BE49-F238E27FC236}">
              <a16:creationId xmlns:a16="http://schemas.microsoft.com/office/drawing/2014/main" id="{9828D325-F22F-4C77-938A-B1B6167AE385}"/>
            </a:ext>
          </a:extLst>
        </xdr:cNvPr>
        <xdr:cNvCxnSpPr/>
      </xdr:nvCxnSpPr>
      <xdr:spPr>
        <a:xfrm>
          <a:off x="6924675" y="1914525"/>
          <a:ext cx="0" cy="70564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48</xdr:row>
      <xdr:rowOff>0</xdr:rowOff>
    </xdr:from>
    <xdr:to>
      <xdr:col>11</xdr:col>
      <xdr:colOff>0</xdr:colOff>
      <xdr:row>66</xdr:row>
      <xdr:rowOff>2700</xdr:rowOff>
    </xdr:to>
    <xdr:cxnSp macro="">
      <xdr:nvCxnSpPr>
        <xdr:cNvPr id="660" name="直線コネクタ 659">
          <a:extLst>
            <a:ext uri="{FF2B5EF4-FFF2-40B4-BE49-F238E27FC236}">
              <a16:creationId xmlns:a16="http://schemas.microsoft.com/office/drawing/2014/main" id="{06F3A772-A99B-4FB0-972D-2D23FFAB449E}"/>
            </a:ext>
          </a:extLst>
        </xdr:cNvPr>
        <xdr:cNvCxnSpPr/>
      </xdr:nvCxnSpPr>
      <xdr:spPr>
        <a:xfrm>
          <a:off x="6715125" y="2286000"/>
          <a:ext cx="0" cy="66892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47</xdr:row>
      <xdr:rowOff>0</xdr:rowOff>
    </xdr:from>
    <xdr:to>
      <xdr:col>14</xdr:col>
      <xdr:colOff>0</xdr:colOff>
      <xdr:row>66</xdr:row>
      <xdr:rowOff>369650</xdr:rowOff>
    </xdr:to>
    <xdr:cxnSp macro="">
      <xdr:nvCxnSpPr>
        <xdr:cNvPr id="661" name="直線コネクタ 660">
          <a:extLst>
            <a:ext uri="{FF2B5EF4-FFF2-40B4-BE49-F238E27FC236}">
              <a16:creationId xmlns:a16="http://schemas.microsoft.com/office/drawing/2014/main" id="{919F8474-F9AF-4CB9-99CE-DF8706C38F34}"/>
            </a:ext>
          </a:extLst>
        </xdr:cNvPr>
        <xdr:cNvCxnSpPr/>
      </xdr:nvCxnSpPr>
      <xdr:spPr>
        <a:xfrm>
          <a:off x="9315450"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47</xdr:row>
      <xdr:rowOff>0</xdr:rowOff>
    </xdr:from>
    <xdr:to>
      <xdr:col>16</xdr:col>
      <xdr:colOff>0</xdr:colOff>
      <xdr:row>66</xdr:row>
      <xdr:rowOff>369650</xdr:rowOff>
    </xdr:to>
    <xdr:cxnSp macro="">
      <xdr:nvCxnSpPr>
        <xdr:cNvPr id="662" name="直線コネクタ 661">
          <a:extLst>
            <a:ext uri="{FF2B5EF4-FFF2-40B4-BE49-F238E27FC236}">
              <a16:creationId xmlns:a16="http://schemas.microsoft.com/office/drawing/2014/main" id="{4B80B0ED-2A70-4E27-9EA0-E3D15E26D8AA}"/>
            </a:ext>
          </a:extLst>
        </xdr:cNvPr>
        <xdr:cNvCxnSpPr/>
      </xdr:nvCxnSpPr>
      <xdr:spPr>
        <a:xfrm>
          <a:off x="9982200"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47</xdr:row>
      <xdr:rowOff>0</xdr:rowOff>
    </xdr:from>
    <xdr:to>
      <xdr:col>17</xdr:col>
      <xdr:colOff>0</xdr:colOff>
      <xdr:row>66</xdr:row>
      <xdr:rowOff>369650</xdr:rowOff>
    </xdr:to>
    <xdr:cxnSp macro="">
      <xdr:nvCxnSpPr>
        <xdr:cNvPr id="663" name="直線コネクタ 662">
          <a:extLst>
            <a:ext uri="{FF2B5EF4-FFF2-40B4-BE49-F238E27FC236}">
              <a16:creationId xmlns:a16="http://schemas.microsoft.com/office/drawing/2014/main" id="{25B02E2B-98D4-4639-BD0F-56C18967502D}"/>
            </a:ext>
          </a:extLst>
        </xdr:cNvPr>
        <xdr:cNvCxnSpPr/>
      </xdr:nvCxnSpPr>
      <xdr:spPr>
        <a:xfrm>
          <a:off x="10629900"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47</xdr:row>
      <xdr:rowOff>0</xdr:rowOff>
    </xdr:from>
    <xdr:to>
      <xdr:col>18</xdr:col>
      <xdr:colOff>0</xdr:colOff>
      <xdr:row>66</xdr:row>
      <xdr:rowOff>369650</xdr:rowOff>
    </xdr:to>
    <xdr:cxnSp macro="">
      <xdr:nvCxnSpPr>
        <xdr:cNvPr id="664" name="直線コネクタ 663">
          <a:extLst>
            <a:ext uri="{FF2B5EF4-FFF2-40B4-BE49-F238E27FC236}">
              <a16:creationId xmlns:a16="http://schemas.microsoft.com/office/drawing/2014/main" id="{342D991E-D742-42FD-8F85-E54286A73376}"/>
            </a:ext>
          </a:extLst>
        </xdr:cNvPr>
        <xdr:cNvCxnSpPr/>
      </xdr:nvCxnSpPr>
      <xdr:spPr>
        <a:xfrm>
          <a:off x="11858625"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209550</xdr:colOff>
      <xdr:row>67</xdr:row>
      <xdr:rowOff>114300</xdr:rowOff>
    </xdr:from>
    <xdr:to>
      <xdr:col>27</xdr:col>
      <xdr:colOff>998848</xdr:colOff>
      <xdr:row>72</xdr:row>
      <xdr:rowOff>12700</xdr:rowOff>
    </xdr:to>
    <xdr:sp macro="" textlink="">
      <xdr:nvSpPr>
        <xdr:cNvPr id="665" name="正方形/長方形 664">
          <a:extLst>
            <a:ext uri="{FF2B5EF4-FFF2-40B4-BE49-F238E27FC236}">
              <a16:creationId xmlns:a16="http://schemas.microsoft.com/office/drawing/2014/main" id="{5E258C94-4D63-4D53-BCA8-42F265B74C87}"/>
            </a:ext>
          </a:extLst>
        </xdr:cNvPr>
        <xdr:cNvSpPr/>
      </xdr:nvSpPr>
      <xdr:spPr>
        <a:xfrm>
          <a:off x="16554450" y="9458325"/>
          <a:ext cx="2665723" cy="5651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114049</xdr:colOff>
      <xdr:row>67</xdr:row>
      <xdr:rowOff>82550</xdr:rowOff>
    </xdr:from>
    <xdr:to>
      <xdr:col>27</xdr:col>
      <xdr:colOff>971550</xdr:colOff>
      <xdr:row>69</xdr:row>
      <xdr:rowOff>24882</xdr:rowOff>
    </xdr:to>
    <xdr:sp macro="" textlink="">
      <xdr:nvSpPr>
        <xdr:cNvPr id="666" name="テキスト ボックス 665">
          <a:extLst>
            <a:ext uri="{FF2B5EF4-FFF2-40B4-BE49-F238E27FC236}">
              <a16:creationId xmlns:a16="http://schemas.microsoft.com/office/drawing/2014/main" id="{F85EC11E-4573-4CBD-B97B-2E645C385EC2}"/>
            </a:ext>
          </a:extLst>
        </xdr:cNvPr>
        <xdr:cNvSpPr txBox="1"/>
      </xdr:nvSpPr>
      <xdr:spPr>
        <a:xfrm>
          <a:off x="17106649" y="9426575"/>
          <a:ext cx="2086226"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明朝" panose="02020609040205080304" pitchFamily="17" charset="-128"/>
              <a:ea typeface="ＭＳ 明朝" panose="02020609040205080304" pitchFamily="17" charset="-128"/>
            </a:rPr>
            <a:t>本 部 長　　 部　 長　　工事担当　</a:t>
          </a:r>
          <a:r>
            <a:rPr kumimoji="1" lang="ja-JP" altLang="en-US" sz="700" baseline="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事 務 係</a:t>
          </a:r>
        </a:p>
      </xdr:txBody>
    </xdr:sp>
    <xdr:clientData/>
  </xdr:twoCellAnchor>
  <xdr:twoCellAnchor>
    <xdr:from>
      <xdr:col>25</xdr:col>
      <xdr:colOff>209550</xdr:colOff>
      <xdr:row>68</xdr:row>
      <xdr:rowOff>114300</xdr:rowOff>
    </xdr:from>
    <xdr:to>
      <xdr:col>27</xdr:col>
      <xdr:colOff>996950</xdr:colOff>
      <xdr:row>68</xdr:row>
      <xdr:rowOff>114300</xdr:rowOff>
    </xdr:to>
    <xdr:cxnSp macro="">
      <xdr:nvCxnSpPr>
        <xdr:cNvPr id="667" name="直線コネクタ 666">
          <a:extLst>
            <a:ext uri="{FF2B5EF4-FFF2-40B4-BE49-F238E27FC236}">
              <a16:creationId xmlns:a16="http://schemas.microsoft.com/office/drawing/2014/main" id="{BE83DF80-3E07-4AAB-BE73-18F011E5CED6}"/>
            </a:ext>
          </a:extLst>
        </xdr:cNvPr>
        <xdr:cNvCxnSpPr/>
      </xdr:nvCxnSpPr>
      <xdr:spPr>
        <a:xfrm>
          <a:off x="16554450" y="9591675"/>
          <a:ext cx="26638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101600</xdr:colOff>
      <xdr:row>67</xdr:row>
      <xdr:rowOff>114300</xdr:rowOff>
    </xdr:from>
    <xdr:to>
      <xdr:col>26</xdr:col>
      <xdr:colOff>101600</xdr:colOff>
      <xdr:row>72</xdr:row>
      <xdr:rowOff>6350</xdr:rowOff>
    </xdr:to>
    <xdr:cxnSp macro="">
      <xdr:nvCxnSpPr>
        <xdr:cNvPr id="668" name="直線コネクタ 667">
          <a:extLst>
            <a:ext uri="{FF2B5EF4-FFF2-40B4-BE49-F238E27FC236}">
              <a16:creationId xmlns:a16="http://schemas.microsoft.com/office/drawing/2014/main" id="{A3E2CB8D-F619-49DC-A387-376C90782019}"/>
            </a:ext>
          </a:extLst>
        </xdr:cNvPr>
        <xdr:cNvCxnSpPr/>
      </xdr:nvCxnSpPr>
      <xdr:spPr>
        <a:xfrm>
          <a:off x="17094200" y="945832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647700</xdr:colOff>
      <xdr:row>67</xdr:row>
      <xdr:rowOff>114300</xdr:rowOff>
    </xdr:from>
    <xdr:to>
      <xdr:col>26</xdr:col>
      <xdr:colOff>647700</xdr:colOff>
      <xdr:row>72</xdr:row>
      <xdr:rowOff>6350</xdr:rowOff>
    </xdr:to>
    <xdr:cxnSp macro="">
      <xdr:nvCxnSpPr>
        <xdr:cNvPr id="669" name="直線コネクタ 668">
          <a:extLst>
            <a:ext uri="{FF2B5EF4-FFF2-40B4-BE49-F238E27FC236}">
              <a16:creationId xmlns:a16="http://schemas.microsoft.com/office/drawing/2014/main" id="{9053F47F-C636-4A20-B42E-5E1302BBAC5A}"/>
            </a:ext>
          </a:extLst>
        </xdr:cNvPr>
        <xdr:cNvCxnSpPr/>
      </xdr:nvCxnSpPr>
      <xdr:spPr>
        <a:xfrm>
          <a:off x="17640300" y="945832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1181100</xdr:colOff>
      <xdr:row>67</xdr:row>
      <xdr:rowOff>120650</xdr:rowOff>
    </xdr:from>
    <xdr:to>
      <xdr:col>26</xdr:col>
      <xdr:colOff>1181100</xdr:colOff>
      <xdr:row>72</xdr:row>
      <xdr:rowOff>12700</xdr:rowOff>
    </xdr:to>
    <xdr:cxnSp macro="">
      <xdr:nvCxnSpPr>
        <xdr:cNvPr id="670" name="直線コネクタ 669">
          <a:extLst>
            <a:ext uri="{FF2B5EF4-FFF2-40B4-BE49-F238E27FC236}">
              <a16:creationId xmlns:a16="http://schemas.microsoft.com/office/drawing/2014/main" id="{0B9E2A16-F9EC-4C2F-A13A-DEF747B7A476}"/>
            </a:ext>
          </a:extLst>
        </xdr:cNvPr>
        <xdr:cNvCxnSpPr/>
      </xdr:nvCxnSpPr>
      <xdr:spPr>
        <a:xfrm>
          <a:off x="18173700" y="946467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469900</xdr:colOff>
      <xdr:row>67</xdr:row>
      <xdr:rowOff>114300</xdr:rowOff>
    </xdr:from>
    <xdr:to>
      <xdr:col>27</xdr:col>
      <xdr:colOff>469900</xdr:colOff>
      <xdr:row>72</xdr:row>
      <xdr:rowOff>6350</xdr:rowOff>
    </xdr:to>
    <xdr:cxnSp macro="">
      <xdr:nvCxnSpPr>
        <xdr:cNvPr id="671" name="直線コネクタ 670">
          <a:extLst>
            <a:ext uri="{FF2B5EF4-FFF2-40B4-BE49-F238E27FC236}">
              <a16:creationId xmlns:a16="http://schemas.microsoft.com/office/drawing/2014/main" id="{413215EC-22FA-48D2-BAAA-11585729BB33}"/>
            </a:ext>
          </a:extLst>
        </xdr:cNvPr>
        <xdr:cNvCxnSpPr/>
      </xdr:nvCxnSpPr>
      <xdr:spPr>
        <a:xfrm>
          <a:off x="18691225" y="945832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838200</xdr:colOff>
      <xdr:row>48</xdr:row>
      <xdr:rowOff>0</xdr:rowOff>
    </xdr:from>
    <xdr:to>
      <xdr:col>26</xdr:col>
      <xdr:colOff>838200</xdr:colOff>
      <xdr:row>66</xdr:row>
      <xdr:rowOff>368300</xdr:rowOff>
    </xdr:to>
    <xdr:cxnSp macro="">
      <xdr:nvCxnSpPr>
        <xdr:cNvPr id="672" name="直線コネクタ 671">
          <a:extLst>
            <a:ext uri="{FF2B5EF4-FFF2-40B4-BE49-F238E27FC236}">
              <a16:creationId xmlns:a16="http://schemas.microsoft.com/office/drawing/2014/main" id="{D4B4FBC5-2EFB-4465-82CF-8866DF6038F8}"/>
            </a:ext>
          </a:extLst>
        </xdr:cNvPr>
        <xdr:cNvCxnSpPr/>
      </xdr:nvCxnSpPr>
      <xdr:spPr>
        <a:xfrm>
          <a:off x="17830800" y="2286000"/>
          <a:ext cx="0" cy="70548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476250</xdr:colOff>
      <xdr:row>48</xdr:row>
      <xdr:rowOff>6350</xdr:rowOff>
    </xdr:from>
    <xdr:to>
      <xdr:col>26</xdr:col>
      <xdr:colOff>476250</xdr:colOff>
      <xdr:row>67</xdr:row>
      <xdr:rowOff>0</xdr:rowOff>
    </xdr:to>
    <xdr:cxnSp macro="">
      <xdr:nvCxnSpPr>
        <xdr:cNvPr id="673" name="直線コネクタ 672">
          <a:extLst>
            <a:ext uri="{FF2B5EF4-FFF2-40B4-BE49-F238E27FC236}">
              <a16:creationId xmlns:a16="http://schemas.microsoft.com/office/drawing/2014/main" id="{8E87934D-1F94-446C-BE6B-6B8E08114001}"/>
            </a:ext>
          </a:extLst>
        </xdr:cNvPr>
        <xdr:cNvCxnSpPr/>
      </xdr:nvCxnSpPr>
      <xdr:spPr>
        <a:xfrm>
          <a:off x="17468850" y="2292350"/>
          <a:ext cx="0" cy="7051675"/>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39</xdr:row>
      <xdr:rowOff>0</xdr:rowOff>
    </xdr:from>
    <xdr:to>
      <xdr:col>26</xdr:col>
      <xdr:colOff>50</xdr:colOff>
      <xdr:row>39</xdr:row>
      <xdr:rowOff>0</xdr:rowOff>
    </xdr:to>
    <xdr:cxnSp macro="">
      <xdr:nvCxnSpPr>
        <xdr:cNvPr id="674" name="直線コネクタ 673">
          <a:extLst>
            <a:ext uri="{FF2B5EF4-FFF2-40B4-BE49-F238E27FC236}">
              <a16:creationId xmlns:a16="http://schemas.microsoft.com/office/drawing/2014/main" id="{9F8C89C5-B985-4EDE-8173-D2F7EC49D377}"/>
            </a:ext>
          </a:extLst>
        </xdr:cNvPr>
        <xdr:cNvCxnSpPr/>
      </xdr:nvCxnSpPr>
      <xdr:spPr>
        <a:xfrm>
          <a:off x="14535150" y="542925"/>
          <a:ext cx="24575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39</xdr:row>
      <xdr:rowOff>19050</xdr:rowOff>
    </xdr:from>
    <xdr:to>
      <xdr:col>26</xdr:col>
      <xdr:colOff>50</xdr:colOff>
      <xdr:row>39</xdr:row>
      <xdr:rowOff>19050</xdr:rowOff>
    </xdr:to>
    <xdr:cxnSp macro="">
      <xdr:nvCxnSpPr>
        <xdr:cNvPr id="675" name="直線コネクタ 674">
          <a:extLst>
            <a:ext uri="{FF2B5EF4-FFF2-40B4-BE49-F238E27FC236}">
              <a16:creationId xmlns:a16="http://schemas.microsoft.com/office/drawing/2014/main" id="{01268277-602B-4412-99A8-A669B70A3DE1}"/>
            </a:ext>
          </a:extLst>
        </xdr:cNvPr>
        <xdr:cNvCxnSpPr/>
      </xdr:nvCxnSpPr>
      <xdr:spPr>
        <a:xfrm>
          <a:off x="14535150" y="561975"/>
          <a:ext cx="24575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42</xdr:row>
      <xdr:rowOff>0</xdr:rowOff>
    </xdr:from>
    <xdr:to>
      <xdr:col>24</xdr:col>
      <xdr:colOff>0</xdr:colOff>
      <xdr:row>47</xdr:row>
      <xdr:rowOff>0</xdr:rowOff>
    </xdr:to>
    <xdr:sp macro="" textlink="">
      <xdr:nvSpPr>
        <xdr:cNvPr id="676" name="正方形/長方形 675">
          <a:extLst>
            <a:ext uri="{FF2B5EF4-FFF2-40B4-BE49-F238E27FC236}">
              <a16:creationId xmlns:a16="http://schemas.microsoft.com/office/drawing/2014/main" id="{E8B00549-E774-4E98-9383-FEF7E120E42E}"/>
            </a:ext>
          </a:extLst>
        </xdr:cNvPr>
        <xdr:cNvSpPr/>
      </xdr:nvSpPr>
      <xdr:spPr>
        <a:xfrm>
          <a:off x="12887325" y="1057275"/>
          <a:ext cx="3219450" cy="8572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44</xdr:row>
      <xdr:rowOff>0</xdr:rowOff>
    </xdr:from>
    <xdr:to>
      <xdr:col>23</xdr:col>
      <xdr:colOff>428000</xdr:colOff>
      <xdr:row>44</xdr:row>
      <xdr:rowOff>0</xdr:rowOff>
    </xdr:to>
    <xdr:cxnSp macro="">
      <xdr:nvCxnSpPr>
        <xdr:cNvPr id="677" name="直線コネクタ 676">
          <a:extLst>
            <a:ext uri="{FF2B5EF4-FFF2-40B4-BE49-F238E27FC236}">
              <a16:creationId xmlns:a16="http://schemas.microsoft.com/office/drawing/2014/main" id="{8128C585-0EAF-42E9-8B9D-8A30DCB9A11E}"/>
            </a:ext>
          </a:extLst>
        </xdr:cNvPr>
        <xdr:cNvCxnSpPr/>
      </xdr:nvCxnSpPr>
      <xdr:spPr>
        <a:xfrm>
          <a:off x="12887325" y="1400175"/>
          <a:ext cx="32188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47</xdr:row>
      <xdr:rowOff>0</xdr:rowOff>
    </xdr:from>
    <xdr:to>
      <xdr:col>27</xdr:col>
      <xdr:colOff>996950</xdr:colOff>
      <xdr:row>67</xdr:row>
      <xdr:rowOff>2200</xdr:rowOff>
    </xdr:to>
    <xdr:sp macro="" textlink="">
      <xdr:nvSpPr>
        <xdr:cNvPr id="678" name="正方形/長方形 677">
          <a:extLst>
            <a:ext uri="{FF2B5EF4-FFF2-40B4-BE49-F238E27FC236}">
              <a16:creationId xmlns:a16="http://schemas.microsoft.com/office/drawing/2014/main" id="{D0341882-C6B0-484C-9834-A2192777C016}"/>
            </a:ext>
          </a:extLst>
        </xdr:cNvPr>
        <xdr:cNvSpPr/>
      </xdr:nvSpPr>
      <xdr:spPr>
        <a:xfrm>
          <a:off x="12887325" y="1914525"/>
          <a:ext cx="6330950" cy="74317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48</xdr:row>
      <xdr:rowOff>0</xdr:rowOff>
    </xdr:from>
    <xdr:to>
      <xdr:col>27</xdr:col>
      <xdr:colOff>994350</xdr:colOff>
      <xdr:row>48</xdr:row>
      <xdr:rowOff>0</xdr:rowOff>
    </xdr:to>
    <xdr:cxnSp macro="">
      <xdr:nvCxnSpPr>
        <xdr:cNvPr id="679" name="直線コネクタ 678">
          <a:extLst>
            <a:ext uri="{FF2B5EF4-FFF2-40B4-BE49-F238E27FC236}">
              <a16:creationId xmlns:a16="http://schemas.microsoft.com/office/drawing/2014/main" id="{65275828-C626-4386-98E5-E85AD4770C10}"/>
            </a:ext>
          </a:extLst>
        </xdr:cNvPr>
        <xdr:cNvCxnSpPr/>
      </xdr:nvCxnSpPr>
      <xdr:spPr>
        <a:xfrm>
          <a:off x="12887325" y="22860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49</xdr:row>
      <xdr:rowOff>0</xdr:rowOff>
    </xdr:from>
    <xdr:to>
      <xdr:col>27</xdr:col>
      <xdr:colOff>994350</xdr:colOff>
      <xdr:row>49</xdr:row>
      <xdr:rowOff>0</xdr:rowOff>
    </xdr:to>
    <xdr:cxnSp macro="">
      <xdr:nvCxnSpPr>
        <xdr:cNvPr id="680" name="直線コネクタ 679">
          <a:extLst>
            <a:ext uri="{FF2B5EF4-FFF2-40B4-BE49-F238E27FC236}">
              <a16:creationId xmlns:a16="http://schemas.microsoft.com/office/drawing/2014/main" id="{07916A67-6B3C-4C73-BD1A-C757F27A3A2B}"/>
            </a:ext>
          </a:extLst>
        </xdr:cNvPr>
        <xdr:cNvCxnSpPr/>
      </xdr:nvCxnSpPr>
      <xdr:spPr>
        <a:xfrm>
          <a:off x="12887325" y="26574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53</xdr:row>
      <xdr:rowOff>0</xdr:rowOff>
    </xdr:from>
    <xdr:to>
      <xdr:col>27</xdr:col>
      <xdr:colOff>994350</xdr:colOff>
      <xdr:row>53</xdr:row>
      <xdr:rowOff>0</xdr:rowOff>
    </xdr:to>
    <xdr:cxnSp macro="">
      <xdr:nvCxnSpPr>
        <xdr:cNvPr id="681" name="直線コネクタ 680">
          <a:extLst>
            <a:ext uri="{FF2B5EF4-FFF2-40B4-BE49-F238E27FC236}">
              <a16:creationId xmlns:a16="http://schemas.microsoft.com/office/drawing/2014/main" id="{097B08D7-6F44-4A03-B932-514E8787688C}"/>
            </a:ext>
          </a:extLst>
        </xdr:cNvPr>
        <xdr:cNvCxnSpPr/>
      </xdr:nvCxnSpPr>
      <xdr:spPr>
        <a:xfrm>
          <a:off x="12887325" y="41433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54</xdr:row>
      <xdr:rowOff>0</xdr:rowOff>
    </xdr:from>
    <xdr:to>
      <xdr:col>27</xdr:col>
      <xdr:colOff>994350</xdr:colOff>
      <xdr:row>54</xdr:row>
      <xdr:rowOff>0</xdr:rowOff>
    </xdr:to>
    <xdr:cxnSp macro="">
      <xdr:nvCxnSpPr>
        <xdr:cNvPr id="682" name="直線コネクタ 681">
          <a:extLst>
            <a:ext uri="{FF2B5EF4-FFF2-40B4-BE49-F238E27FC236}">
              <a16:creationId xmlns:a16="http://schemas.microsoft.com/office/drawing/2014/main" id="{3FD38887-1216-41DC-8257-C536EA0F4945}"/>
            </a:ext>
          </a:extLst>
        </xdr:cNvPr>
        <xdr:cNvCxnSpPr/>
      </xdr:nvCxnSpPr>
      <xdr:spPr>
        <a:xfrm>
          <a:off x="12887325" y="45148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55</xdr:row>
      <xdr:rowOff>0</xdr:rowOff>
    </xdr:from>
    <xdr:to>
      <xdr:col>27</xdr:col>
      <xdr:colOff>994350</xdr:colOff>
      <xdr:row>55</xdr:row>
      <xdr:rowOff>0</xdr:rowOff>
    </xdr:to>
    <xdr:cxnSp macro="">
      <xdr:nvCxnSpPr>
        <xdr:cNvPr id="683" name="直線コネクタ 682">
          <a:extLst>
            <a:ext uri="{FF2B5EF4-FFF2-40B4-BE49-F238E27FC236}">
              <a16:creationId xmlns:a16="http://schemas.microsoft.com/office/drawing/2014/main" id="{1FE0A458-793A-43FB-B215-B30321A341D9}"/>
            </a:ext>
          </a:extLst>
        </xdr:cNvPr>
        <xdr:cNvCxnSpPr/>
      </xdr:nvCxnSpPr>
      <xdr:spPr>
        <a:xfrm>
          <a:off x="12887325" y="48863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56</xdr:row>
      <xdr:rowOff>0</xdr:rowOff>
    </xdr:from>
    <xdr:to>
      <xdr:col>27</xdr:col>
      <xdr:colOff>994350</xdr:colOff>
      <xdr:row>56</xdr:row>
      <xdr:rowOff>0</xdr:rowOff>
    </xdr:to>
    <xdr:cxnSp macro="">
      <xdr:nvCxnSpPr>
        <xdr:cNvPr id="684" name="直線コネクタ 683">
          <a:extLst>
            <a:ext uri="{FF2B5EF4-FFF2-40B4-BE49-F238E27FC236}">
              <a16:creationId xmlns:a16="http://schemas.microsoft.com/office/drawing/2014/main" id="{5F06AD4E-0006-42D3-AE9B-849C066D4F8B}"/>
            </a:ext>
          </a:extLst>
        </xdr:cNvPr>
        <xdr:cNvCxnSpPr/>
      </xdr:nvCxnSpPr>
      <xdr:spPr>
        <a:xfrm>
          <a:off x="12887325" y="52578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57</xdr:row>
      <xdr:rowOff>0</xdr:rowOff>
    </xdr:from>
    <xdr:to>
      <xdr:col>27</xdr:col>
      <xdr:colOff>994350</xdr:colOff>
      <xdr:row>57</xdr:row>
      <xdr:rowOff>0</xdr:rowOff>
    </xdr:to>
    <xdr:cxnSp macro="">
      <xdr:nvCxnSpPr>
        <xdr:cNvPr id="685" name="直線コネクタ 684">
          <a:extLst>
            <a:ext uri="{FF2B5EF4-FFF2-40B4-BE49-F238E27FC236}">
              <a16:creationId xmlns:a16="http://schemas.microsoft.com/office/drawing/2014/main" id="{FAA7BCB5-2BE9-4327-814A-C8013E064E7F}"/>
            </a:ext>
          </a:extLst>
        </xdr:cNvPr>
        <xdr:cNvCxnSpPr/>
      </xdr:nvCxnSpPr>
      <xdr:spPr>
        <a:xfrm>
          <a:off x="12887325" y="56292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58</xdr:row>
      <xdr:rowOff>0</xdr:rowOff>
    </xdr:from>
    <xdr:to>
      <xdr:col>27</xdr:col>
      <xdr:colOff>994350</xdr:colOff>
      <xdr:row>58</xdr:row>
      <xdr:rowOff>0</xdr:rowOff>
    </xdr:to>
    <xdr:cxnSp macro="">
      <xdr:nvCxnSpPr>
        <xdr:cNvPr id="686" name="直線コネクタ 685">
          <a:extLst>
            <a:ext uri="{FF2B5EF4-FFF2-40B4-BE49-F238E27FC236}">
              <a16:creationId xmlns:a16="http://schemas.microsoft.com/office/drawing/2014/main" id="{C05CAE2A-B47F-4464-8C5B-D062D9AF9A31}"/>
            </a:ext>
          </a:extLst>
        </xdr:cNvPr>
        <xdr:cNvCxnSpPr/>
      </xdr:nvCxnSpPr>
      <xdr:spPr>
        <a:xfrm>
          <a:off x="12887325" y="60007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59</xdr:row>
      <xdr:rowOff>0</xdr:rowOff>
    </xdr:from>
    <xdr:to>
      <xdr:col>27</xdr:col>
      <xdr:colOff>994350</xdr:colOff>
      <xdr:row>59</xdr:row>
      <xdr:rowOff>0</xdr:rowOff>
    </xdr:to>
    <xdr:cxnSp macro="">
      <xdr:nvCxnSpPr>
        <xdr:cNvPr id="687" name="直線コネクタ 686">
          <a:extLst>
            <a:ext uri="{FF2B5EF4-FFF2-40B4-BE49-F238E27FC236}">
              <a16:creationId xmlns:a16="http://schemas.microsoft.com/office/drawing/2014/main" id="{C35CF828-EE9C-4469-AAFC-A4ACC58F9158}"/>
            </a:ext>
          </a:extLst>
        </xdr:cNvPr>
        <xdr:cNvCxnSpPr/>
      </xdr:nvCxnSpPr>
      <xdr:spPr>
        <a:xfrm>
          <a:off x="12887325" y="63722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60</xdr:row>
      <xdr:rowOff>0</xdr:rowOff>
    </xdr:from>
    <xdr:to>
      <xdr:col>27</xdr:col>
      <xdr:colOff>994350</xdr:colOff>
      <xdr:row>60</xdr:row>
      <xdr:rowOff>0</xdr:rowOff>
    </xdr:to>
    <xdr:cxnSp macro="">
      <xdr:nvCxnSpPr>
        <xdr:cNvPr id="688" name="直線コネクタ 687">
          <a:extLst>
            <a:ext uri="{FF2B5EF4-FFF2-40B4-BE49-F238E27FC236}">
              <a16:creationId xmlns:a16="http://schemas.microsoft.com/office/drawing/2014/main" id="{7A33B3A5-400A-4957-9D44-BD6E643A76E2}"/>
            </a:ext>
          </a:extLst>
        </xdr:cNvPr>
        <xdr:cNvCxnSpPr/>
      </xdr:nvCxnSpPr>
      <xdr:spPr>
        <a:xfrm>
          <a:off x="12887325" y="67437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61</xdr:row>
      <xdr:rowOff>0</xdr:rowOff>
    </xdr:from>
    <xdr:to>
      <xdr:col>27</xdr:col>
      <xdr:colOff>994350</xdr:colOff>
      <xdr:row>61</xdr:row>
      <xdr:rowOff>0</xdr:rowOff>
    </xdr:to>
    <xdr:cxnSp macro="">
      <xdr:nvCxnSpPr>
        <xdr:cNvPr id="689" name="直線コネクタ 688">
          <a:extLst>
            <a:ext uri="{FF2B5EF4-FFF2-40B4-BE49-F238E27FC236}">
              <a16:creationId xmlns:a16="http://schemas.microsoft.com/office/drawing/2014/main" id="{F7EA9110-C7C0-4077-B1DC-D801E1358A00}"/>
            </a:ext>
          </a:extLst>
        </xdr:cNvPr>
        <xdr:cNvCxnSpPr/>
      </xdr:nvCxnSpPr>
      <xdr:spPr>
        <a:xfrm>
          <a:off x="12887325" y="71151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62</xdr:row>
      <xdr:rowOff>0</xdr:rowOff>
    </xdr:from>
    <xdr:to>
      <xdr:col>27</xdr:col>
      <xdr:colOff>994350</xdr:colOff>
      <xdr:row>62</xdr:row>
      <xdr:rowOff>0</xdr:rowOff>
    </xdr:to>
    <xdr:cxnSp macro="">
      <xdr:nvCxnSpPr>
        <xdr:cNvPr id="690" name="直線コネクタ 689">
          <a:extLst>
            <a:ext uri="{FF2B5EF4-FFF2-40B4-BE49-F238E27FC236}">
              <a16:creationId xmlns:a16="http://schemas.microsoft.com/office/drawing/2014/main" id="{E77FF0CB-BBD2-48D9-8339-71F05785DF2B}"/>
            </a:ext>
          </a:extLst>
        </xdr:cNvPr>
        <xdr:cNvCxnSpPr/>
      </xdr:nvCxnSpPr>
      <xdr:spPr>
        <a:xfrm>
          <a:off x="12887325" y="74866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63</xdr:row>
      <xdr:rowOff>0</xdr:rowOff>
    </xdr:from>
    <xdr:to>
      <xdr:col>27</xdr:col>
      <xdr:colOff>994350</xdr:colOff>
      <xdr:row>63</xdr:row>
      <xdr:rowOff>0</xdr:rowOff>
    </xdr:to>
    <xdr:cxnSp macro="">
      <xdr:nvCxnSpPr>
        <xdr:cNvPr id="691" name="直線コネクタ 690">
          <a:extLst>
            <a:ext uri="{FF2B5EF4-FFF2-40B4-BE49-F238E27FC236}">
              <a16:creationId xmlns:a16="http://schemas.microsoft.com/office/drawing/2014/main" id="{FE3A1C13-AA52-4397-9D4E-85029F3B0F83}"/>
            </a:ext>
          </a:extLst>
        </xdr:cNvPr>
        <xdr:cNvCxnSpPr/>
      </xdr:nvCxnSpPr>
      <xdr:spPr>
        <a:xfrm>
          <a:off x="12887325" y="78581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64</xdr:row>
      <xdr:rowOff>0</xdr:rowOff>
    </xdr:from>
    <xdr:to>
      <xdr:col>27</xdr:col>
      <xdr:colOff>994350</xdr:colOff>
      <xdr:row>64</xdr:row>
      <xdr:rowOff>0</xdr:rowOff>
    </xdr:to>
    <xdr:cxnSp macro="">
      <xdr:nvCxnSpPr>
        <xdr:cNvPr id="692" name="直線コネクタ 691">
          <a:extLst>
            <a:ext uri="{FF2B5EF4-FFF2-40B4-BE49-F238E27FC236}">
              <a16:creationId xmlns:a16="http://schemas.microsoft.com/office/drawing/2014/main" id="{409DD024-3B84-4DE5-988E-4B2620C29E1D}"/>
            </a:ext>
          </a:extLst>
        </xdr:cNvPr>
        <xdr:cNvCxnSpPr/>
      </xdr:nvCxnSpPr>
      <xdr:spPr>
        <a:xfrm>
          <a:off x="12887325" y="82296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65</xdr:row>
      <xdr:rowOff>0</xdr:rowOff>
    </xdr:from>
    <xdr:to>
      <xdr:col>27</xdr:col>
      <xdr:colOff>994350</xdr:colOff>
      <xdr:row>65</xdr:row>
      <xdr:rowOff>0</xdr:rowOff>
    </xdr:to>
    <xdr:cxnSp macro="">
      <xdr:nvCxnSpPr>
        <xdr:cNvPr id="693" name="直線コネクタ 692">
          <a:extLst>
            <a:ext uri="{FF2B5EF4-FFF2-40B4-BE49-F238E27FC236}">
              <a16:creationId xmlns:a16="http://schemas.microsoft.com/office/drawing/2014/main" id="{21E3F173-E27E-496F-9EAA-9F48B25CB1FA}"/>
            </a:ext>
          </a:extLst>
        </xdr:cNvPr>
        <xdr:cNvCxnSpPr/>
      </xdr:nvCxnSpPr>
      <xdr:spPr>
        <a:xfrm>
          <a:off x="12887325" y="86010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66</xdr:row>
      <xdr:rowOff>0</xdr:rowOff>
    </xdr:from>
    <xdr:to>
      <xdr:col>27</xdr:col>
      <xdr:colOff>994350</xdr:colOff>
      <xdr:row>66</xdr:row>
      <xdr:rowOff>0</xdr:rowOff>
    </xdr:to>
    <xdr:cxnSp macro="">
      <xdr:nvCxnSpPr>
        <xdr:cNvPr id="694" name="直線コネクタ 693">
          <a:extLst>
            <a:ext uri="{FF2B5EF4-FFF2-40B4-BE49-F238E27FC236}">
              <a16:creationId xmlns:a16="http://schemas.microsoft.com/office/drawing/2014/main" id="{161D9A6E-8B1C-482B-A41F-466695D1BD79}"/>
            </a:ext>
          </a:extLst>
        </xdr:cNvPr>
        <xdr:cNvCxnSpPr/>
      </xdr:nvCxnSpPr>
      <xdr:spPr>
        <a:xfrm>
          <a:off x="12887325" y="89725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50</xdr:row>
      <xdr:rowOff>0</xdr:rowOff>
    </xdr:from>
    <xdr:to>
      <xdr:col>27</xdr:col>
      <xdr:colOff>994350</xdr:colOff>
      <xdr:row>50</xdr:row>
      <xdr:rowOff>0</xdr:rowOff>
    </xdr:to>
    <xdr:cxnSp macro="">
      <xdr:nvCxnSpPr>
        <xdr:cNvPr id="695" name="直線コネクタ 694">
          <a:extLst>
            <a:ext uri="{FF2B5EF4-FFF2-40B4-BE49-F238E27FC236}">
              <a16:creationId xmlns:a16="http://schemas.microsoft.com/office/drawing/2014/main" id="{5402D432-65EB-4012-8762-E845C14A3269}"/>
            </a:ext>
          </a:extLst>
        </xdr:cNvPr>
        <xdr:cNvCxnSpPr/>
      </xdr:nvCxnSpPr>
      <xdr:spPr>
        <a:xfrm>
          <a:off x="12887325" y="30289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51</xdr:row>
      <xdr:rowOff>0</xdr:rowOff>
    </xdr:from>
    <xdr:to>
      <xdr:col>27</xdr:col>
      <xdr:colOff>994350</xdr:colOff>
      <xdr:row>51</xdr:row>
      <xdr:rowOff>0</xdr:rowOff>
    </xdr:to>
    <xdr:cxnSp macro="">
      <xdr:nvCxnSpPr>
        <xdr:cNvPr id="696" name="直線コネクタ 695">
          <a:extLst>
            <a:ext uri="{FF2B5EF4-FFF2-40B4-BE49-F238E27FC236}">
              <a16:creationId xmlns:a16="http://schemas.microsoft.com/office/drawing/2014/main" id="{64A68EA3-1CFD-40A8-8237-E996DBAA0884}"/>
            </a:ext>
          </a:extLst>
        </xdr:cNvPr>
        <xdr:cNvCxnSpPr/>
      </xdr:nvCxnSpPr>
      <xdr:spPr>
        <a:xfrm>
          <a:off x="12887325" y="34004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52</xdr:row>
      <xdr:rowOff>0</xdr:rowOff>
    </xdr:from>
    <xdr:to>
      <xdr:col>27</xdr:col>
      <xdr:colOff>994350</xdr:colOff>
      <xdr:row>52</xdr:row>
      <xdr:rowOff>0</xdr:rowOff>
    </xdr:to>
    <xdr:cxnSp macro="">
      <xdr:nvCxnSpPr>
        <xdr:cNvPr id="697" name="直線コネクタ 696">
          <a:extLst>
            <a:ext uri="{FF2B5EF4-FFF2-40B4-BE49-F238E27FC236}">
              <a16:creationId xmlns:a16="http://schemas.microsoft.com/office/drawing/2014/main" id="{1A1542E1-494E-4B19-9495-D302ACEF9D89}"/>
            </a:ext>
          </a:extLst>
        </xdr:cNvPr>
        <xdr:cNvCxnSpPr/>
      </xdr:nvCxnSpPr>
      <xdr:spPr>
        <a:xfrm>
          <a:off x="12887325" y="37719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47</xdr:row>
      <xdr:rowOff>0</xdr:rowOff>
    </xdr:from>
    <xdr:to>
      <xdr:col>21</xdr:col>
      <xdr:colOff>0</xdr:colOff>
      <xdr:row>65</xdr:row>
      <xdr:rowOff>369900</xdr:rowOff>
    </xdr:to>
    <xdr:cxnSp macro="">
      <xdr:nvCxnSpPr>
        <xdr:cNvPr id="698" name="直線コネクタ 697">
          <a:extLst>
            <a:ext uri="{FF2B5EF4-FFF2-40B4-BE49-F238E27FC236}">
              <a16:creationId xmlns:a16="http://schemas.microsoft.com/office/drawing/2014/main" id="{0A6CA66D-4E66-4406-98FE-546F452842A0}"/>
            </a:ext>
          </a:extLst>
        </xdr:cNvPr>
        <xdr:cNvCxnSpPr/>
      </xdr:nvCxnSpPr>
      <xdr:spPr>
        <a:xfrm>
          <a:off x="13287375" y="1914525"/>
          <a:ext cx="0" cy="70564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48</xdr:row>
      <xdr:rowOff>0</xdr:rowOff>
    </xdr:from>
    <xdr:to>
      <xdr:col>20</xdr:col>
      <xdr:colOff>0</xdr:colOff>
      <xdr:row>66</xdr:row>
      <xdr:rowOff>2700</xdr:rowOff>
    </xdr:to>
    <xdr:cxnSp macro="">
      <xdr:nvCxnSpPr>
        <xdr:cNvPr id="699" name="直線コネクタ 698">
          <a:extLst>
            <a:ext uri="{FF2B5EF4-FFF2-40B4-BE49-F238E27FC236}">
              <a16:creationId xmlns:a16="http://schemas.microsoft.com/office/drawing/2014/main" id="{9871090C-F282-40A0-8FBE-C57045EC70BE}"/>
            </a:ext>
          </a:extLst>
        </xdr:cNvPr>
        <xdr:cNvCxnSpPr/>
      </xdr:nvCxnSpPr>
      <xdr:spPr>
        <a:xfrm>
          <a:off x="13077825" y="2286000"/>
          <a:ext cx="0" cy="66892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47</xdr:row>
      <xdr:rowOff>0</xdr:rowOff>
    </xdr:from>
    <xdr:to>
      <xdr:col>23</xdr:col>
      <xdr:colOff>0</xdr:colOff>
      <xdr:row>66</xdr:row>
      <xdr:rowOff>369650</xdr:rowOff>
    </xdr:to>
    <xdr:cxnSp macro="">
      <xdr:nvCxnSpPr>
        <xdr:cNvPr id="700" name="直線コネクタ 699">
          <a:extLst>
            <a:ext uri="{FF2B5EF4-FFF2-40B4-BE49-F238E27FC236}">
              <a16:creationId xmlns:a16="http://schemas.microsoft.com/office/drawing/2014/main" id="{27CC610D-8601-44D5-A875-1ABBE6BFE73A}"/>
            </a:ext>
          </a:extLst>
        </xdr:cNvPr>
        <xdr:cNvCxnSpPr/>
      </xdr:nvCxnSpPr>
      <xdr:spPr>
        <a:xfrm>
          <a:off x="15678150"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0</xdr:colOff>
      <xdr:row>47</xdr:row>
      <xdr:rowOff>0</xdr:rowOff>
    </xdr:from>
    <xdr:to>
      <xdr:col>25</xdr:col>
      <xdr:colOff>0</xdr:colOff>
      <xdr:row>66</xdr:row>
      <xdr:rowOff>369650</xdr:rowOff>
    </xdr:to>
    <xdr:cxnSp macro="">
      <xdr:nvCxnSpPr>
        <xdr:cNvPr id="701" name="直線コネクタ 700">
          <a:extLst>
            <a:ext uri="{FF2B5EF4-FFF2-40B4-BE49-F238E27FC236}">
              <a16:creationId xmlns:a16="http://schemas.microsoft.com/office/drawing/2014/main" id="{6FBE6A30-8E28-4215-ADE8-C4972EA9AF17}"/>
            </a:ext>
          </a:extLst>
        </xdr:cNvPr>
        <xdr:cNvCxnSpPr/>
      </xdr:nvCxnSpPr>
      <xdr:spPr>
        <a:xfrm>
          <a:off x="16344900"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47</xdr:row>
      <xdr:rowOff>0</xdr:rowOff>
    </xdr:from>
    <xdr:to>
      <xdr:col>26</xdr:col>
      <xdr:colOff>0</xdr:colOff>
      <xdr:row>66</xdr:row>
      <xdr:rowOff>369650</xdr:rowOff>
    </xdr:to>
    <xdr:cxnSp macro="">
      <xdr:nvCxnSpPr>
        <xdr:cNvPr id="702" name="直線コネクタ 701">
          <a:extLst>
            <a:ext uri="{FF2B5EF4-FFF2-40B4-BE49-F238E27FC236}">
              <a16:creationId xmlns:a16="http://schemas.microsoft.com/office/drawing/2014/main" id="{1D00BA84-CE3E-45D9-8FBA-71F5387CAEEB}"/>
            </a:ext>
          </a:extLst>
        </xdr:cNvPr>
        <xdr:cNvCxnSpPr/>
      </xdr:nvCxnSpPr>
      <xdr:spPr>
        <a:xfrm>
          <a:off x="16992600"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47</xdr:row>
      <xdr:rowOff>0</xdr:rowOff>
    </xdr:from>
    <xdr:to>
      <xdr:col>27</xdr:col>
      <xdr:colOff>0</xdr:colOff>
      <xdr:row>66</xdr:row>
      <xdr:rowOff>369650</xdr:rowOff>
    </xdr:to>
    <xdr:cxnSp macro="">
      <xdr:nvCxnSpPr>
        <xdr:cNvPr id="703" name="直線コネクタ 702">
          <a:extLst>
            <a:ext uri="{FF2B5EF4-FFF2-40B4-BE49-F238E27FC236}">
              <a16:creationId xmlns:a16="http://schemas.microsoft.com/office/drawing/2014/main" id="{438E9963-731F-4CE6-B2BE-2DF2F35C3DFF}"/>
            </a:ext>
          </a:extLst>
        </xdr:cNvPr>
        <xdr:cNvCxnSpPr/>
      </xdr:nvCxnSpPr>
      <xdr:spPr>
        <a:xfrm>
          <a:off x="18221325"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209550</xdr:colOff>
      <xdr:row>103</xdr:row>
      <xdr:rowOff>114300</xdr:rowOff>
    </xdr:from>
    <xdr:to>
      <xdr:col>9</xdr:col>
      <xdr:colOff>998848</xdr:colOff>
      <xdr:row>108</xdr:row>
      <xdr:rowOff>12700</xdr:rowOff>
    </xdr:to>
    <xdr:sp macro="" textlink="">
      <xdr:nvSpPr>
        <xdr:cNvPr id="704" name="正方形/長方形 703">
          <a:extLst>
            <a:ext uri="{FF2B5EF4-FFF2-40B4-BE49-F238E27FC236}">
              <a16:creationId xmlns:a16="http://schemas.microsoft.com/office/drawing/2014/main" id="{4297598C-E5D6-47EF-8064-E51C46F9BDBC}"/>
            </a:ext>
          </a:extLst>
        </xdr:cNvPr>
        <xdr:cNvSpPr/>
      </xdr:nvSpPr>
      <xdr:spPr>
        <a:xfrm>
          <a:off x="3829050" y="9458325"/>
          <a:ext cx="2665723" cy="5651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114049</xdr:colOff>
      <xdr:row>103</xdr:row>
      <xdr:rowOff>82550</xdr:rowOff>
    </xdr:from>
    <xdr:to>
      <xdr:col>9</xdr:col>
      <xdr:colOff>971550</xdr:colOff>
      <xdr:row>105</xdr:row>
      <xdr:rowOff>24882</xdr:rowOff>
    </xdr:to>
    <xdr:sp macro="" textlink="">
      <xdr:nvSpPr>
        <xdr:cNvPr id="705" name="テキスト ボックス 704">
          <a:extLst>
            <a:ext uri="{FF2B5EF4-FFF2-40B4-BE49-F238E27FC236}">
              <a16:creationId xmlns:a16="http://schemas.microsoft.com/office/drawing/2014/main" id="{A0A66A80-8D77-430C-A664-449B6C19B8A9}"/>
            </a:ext>
          </a:extLst>
        </xdr:cNvPr>
        <xdr:cNvSpPr txBox="1"/>
      </xdr:nvSpPr>
      <xdr:spPr>
        <a:xfrm>
          <a:off x="4381249" y="9426575"/>
          <a:ext cx="2086226"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明朝" panose="02020609040205080304" pitchFamily="17" charset="-128"/>
              <a:ea typeface="ＭＳ 明朝" panose="02020609040205080304" pitchFamily="17" charset="-128"/>
            </a:rPr>
            <a:t>本 部 長　　 部　 長　　工事担当　</a:t>
          </a:r>
          <a:r>
            <a:rPr kumimoji="1" lang="ja-JP" altLang="en-US" sz="700" baseline="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事 務 係</a:t>
          </a:r>
        </a:p>
      </xdr:txBody>
    </xdr:sp>
    <xdr:clientData/>
  </xdr:twoCellAnchor>
  <xdr:twoCellAnchor>
    <xdr:from>
      <xdr:col>7</xdr:col>
      <xdr:colOff>209550</xdr:colOff>
      <xdr:row>104</xdr:row>
      <xdr:rowOff>114300</xdr:rowOff>
    </xdr:from>
    <xdr:to>
      <xdr:col>9</xdr:col>
      <xdr:colOff>996950</xdr:colOff>
      <xdr:row>104</xdr:row>
      <xdr:rowOff>114300</xdr:rowOff>
    </xdr:to>
    <xdr:cxnSp macro="">
      <xdr:nvCxnSpPr>
        <xdr:cNvPr id="706" name="直線コネクタ 705">
          <a:extLst>
            <a:ext uri="{FF2B5EF4-FFF2-40B4-BE49-F238E27FC236}">
              <a16:creationId xmlns:a16="http://schemas.microsoft.com/office/drawing/2014/main" id="{AD67075A-7EEB-4AB1-AF09-A520C677EDF3}"/>
            </a:ext>
          </a:extLst>
        </xdr:cNvPr>
        <xdr:cNvCxnSpPr/>
      </xdr:nvCxnSpPr>
      <xdr:spPr>
        <a:xfrm>
          <a:off x="3829050" y="9591675"/>
          <a:ext cx="26638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101600</xdr:colOff>
      <xdr:row>103</xdr:row>
      <xdr:rowOff>114300</xdr:rowOff>
    </xdr:from>
    <xdr:to>
      <xdr:col>8</xdr:col>
      <xdr:colOff>101600</xdr:colOff>
      <xdr:row>108</xdr:row>
      <xdr:rowOff>6350</xdr:rowOff>
    </xdr:to>
    <xdr:cxnSp macro="">
      <xdr:nvCxnSpPr>
        <xdr:cNvPr id="707" name="直線コネクタ 706">
          <a:extLst>
            <a:ext uri="{FF2B5EF4-FFF2-40B4-BE49-F238E27FC236}">
              <a16:creationId xmlns:a16="http://schemas.microsoft.com/office/drawing/2014/main" id="{ECA55823-0D17-4C07-ABF4-BE19FCBA9CBA}"/>
            </a:ext>
          </a:extLst>
        </xdr:cNvPr>
        <xdr:cNvCxnSpPr/>
      </xdr:nvCxnSpPr>
      <xdr:spPr>
        <a:xfrm>
          <a:off x="4368800" y="945832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647700</xdr:colOff>
      <xdr:row>103</xdr:row>
      <xdr:rowOff>114300</xdr:rowOff>
    </xdr:from>
    <xdr:to>
      <xdr:col>8</xdr:col>
      <xdr:colOff>647700</xdr:colOff>
      <xdr:row>108</xdr:row>
      <xdr:rowOff>6350</xdr:rowOff>
    </xdr:to>
    <xdr:cxnSp macro="">
      <xdr:nvCxnSpPr>
        <xdr:cNvPr id="708" name="直線コネクタ 707">
          <a:extLst>
            <a:ext uri="{FF2B5EF4-FFF2-40B4-BE49-F238E27FC236}">
              <a16:creationId xmlns:a16="http://schemas.microsoft.com/office/drawing/2014/main" id="{B9AF725F-31DE-4E72-B6CF-602D3ED1F490}"/>
            </a:ext>
          </a:extLst>
        </xdr:cNvPr>
        <xdr:cNvCxnSpPr/>
      </xdr:nvCxnSpPr>
      <xdr:spPr>
        <a:xfrm>
          <a:off x="4914900" y="945832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1181100</xdr:colOff>
      <xdr:row>103</xdr:row>
      <xdr:rowOff>120650</xdr:rowOff>
    </xdr:from>
    <xdr:to>
      <xdr:col>8</xdr:col>
      <xdr:colOff>1181100</xdr:colOff>
      <xdr:row>108</xdr:row>
      <xdr:rowOff>12700</xdr:rowOff>
    </xdr:to>
    <xdr:cxnSp macro="">
      <xdr:nvCxnSpPr>
        <xdr:cNvPr id="709" name="直線コネクタ 708">
          <a:extLst>
            <a:ext uri="{FF2B5EF4-FFF2-40B4-BE49-F238E27FC236}">
              <a16:creationId xmlns:a16="http://schemas.microsoft.com/office/drawing/2014/main" id="{7CFFAEAC-D086-485B-8263-AEF4440B4810}"/>
            </a:ext>
          </a:extLst>
        </xdr:cNvPr>
        <xdr:cNvCxnSpPr/>
      </xdr:nvCxnSpPr>
      <xdr:spPr>
        <a:xfrm>
          <a:off x="5448300" y="946467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469900</xdr:colOff>
      <xdr:row>103</xdr:row>
      <xdr:rowOff>114300</xdr:rowOff>
    </xdr:from>
    <xdr:to>
      <xdr:col>9</xdr:col>
      <xdr:colOff>469900</xdr:colOff>
      <xdr:row>108</xdr:row>
      <xdr:rowOff>6350</xdr:rowOff>
    </xdr:to>
    <xdr:cxnSp macro="">
      <xdr:nvCxnSpPr>
        <xdr:cNvPr id="710" name="直線コネクタ 709">
          <a:extLst>
            <a:ext uri="{FF2B5EF4-FFF2-40B4-BE49-F238E27FC236}">
              <a16:creationId xmlns:a16="http://schemas.microsoft.com/office/drawing/2014/main" id="{BE8E599F-E7BF-460B-AFAC-765DC76846D3}"/>
            </a:ext>
          </a:extLst>
        </xdr:cNvPr>
        <xdr:cNvCxnSpPr/>
      </xdr:nvCxnSpPr>
      <xdr:spPr>
        <a:xfrm>
          <a:off x="5965825" y="945832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838200</xdr:colOff>
      <xdr:row>84</xdr:row>
      <xdr:rowOff>0</xdr:rowOff>
    </xdr:from>
    <xdr:to>
      <xdr:col>8</xdr:col>
      <xdr:colOff>838200</xdr:colOff>
      <xdr:row>102</xdr:row>
      <xdr:rowOff>368300</xdr:rowOff>
    </xdr:to>
    <xdr:cxnSp macro="">
      <xdr:nvCxnSpPr>
        <xdr:cNvPr id="711" name="直線コネクタ 710">
          <a:extLst>
            <a:ext uri="{FF2B5EF4-FFF2-40B4-BE49-F238E27FC236}">
              <a16:creationId xmlns:a16="http://schemas.microsoft.com/office/drawing/2014/main" id="{F40C3639-5DDE-4804-9848-CFA9F198792A}"/>
            </a:ext>
          </a:extLst>
        </xdr:cNvPr>
        <xdr:cNvCxnSpPr/>
      </xdr:nvCxnSpPr>
      <xdr:spPr>
        <a:xfrm>
          <a:off x="5105400" y="2286000"/>
          <a:ext cx="0" cy="70548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476250</xdr:colOff>
      <xdr:row>84</xdr:row>
      <xdr:rowOff>6350</xdr:rowOff>
    </xdr:from>
    <xdr:to>
      <xdr:col>8</xdr:col>
      <xdr:colOff>476250</xdr:colOff>
      <xdr:row>103</xdr:row>
      <xdr:rowOff>0</xdr:rowOff>
    </xdr:to>
    <xdr:cxnSp macro="">
      <xdr:nvCxnSpPr>
        <xdr:cNvPr id="712" name="直線コネクタ 711">
          <a:extLst>
            <a:ext uri="{FF2B5EF4-FFF2-40B4-BE49-F238E27FC236}">
              <a16:creationId xmlns:a16="http://schemas.microsoft.com/office/drawing/2014/main" id="{F55CD23C-BCAA-4379-B538-DAA011F72732}"/>
            </a:ext>
          </a:extLst>
        </xdr:cNvPr>
        <xdr:cNvCxnSpPr/>
      </xdr:nvCxnSpPr>
      <xdr:spPr>
        <a:xfrm>
          <a:off x="4743450" y="2292350"/>
          <a:ext cx="0" cy="7051675"/>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0</xdr:rowOff>
    </xdr:from>
    <xdr:to>
      <xdr:col>8</xdr:col>
      <xdr:colOff>50</xdr:colOff>
      <xdr:row>75</xdr:row>
      <xdr:rowOff>0</xdr:rowOff>
    </xdr:to>
    <xdr:cxnSp macro="">
      <xdr:nvCxnSpPr>
        <xdr:cNvPr id="713" name="直線コネクタ 712">
          <a:extLst>
            <a:ext uri="{FF2B5EF4-FFF2-40B4-BE49-F238E27FC236}">
              <a16:creationId xmlns:a16="http://schemas.microsoft.com/office/drawing/2014/main" id="{7A3E9C9A-6387-4BA2-A149-62706A7A005C}"/>
            </a:ext>
          </a:extLst>
        </xdr:cNvPr>
        <xdr:cNvCxnSpPr/>
      </xdr:nvCxnSpPr>
      <xdr:spPr>
        <a:xfrm>
          <a:off x="1809750" y="542925"/>
          <a:ext cx="24575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19050</xdr:rowOff>
    </xdr:from>
    <xdr:to>
      <xdr:col>8</xdr:col>
      <xdr:colOff>50</xdr:colOff>
      <xdr:row>75</xdr:row>
      <xdr:rowOff>19050</xdr:rowOff>
    </xdr:to>
    <xdr:cxnSp macro="">
      <xdr:nvCxnSpPr>
        <xdr:cNvPr id="714" name="直線コネクタ 713">
          <a:extLst>
            <a:ext uri="{FF2B5EF4-FFF2-40B4-BE49-F238E27FC236}">
              <a16:creationId xmlns:a16="http://schemas.microsoft.com/office/drawing/2014/main" id="{932F965F-6179-4841-9A05-2BBE2D68B776}"/>
            </a:ext>
          </a:extLst>
        </xdr:cNvPr>
        <xdr:cNvCxnSpPr/>
      </xdr:nvCxnSpPr>
      <xdr:spPr>
        <a:xfrm>
          <a:off x="1809750" y="561975"/>
          <a:ext cx="24575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78</xdr:row>
      <xdr:rowOff>0</xdr:rowOff>
    </xdr:from>
    <xdr:to>
      <xdr:col>6</xdr:col>
      <xdr:colOff>0</xdr:colOff>
      <xdr:row>83</xdr:row>
      <xdr:rowOff>0</xdr:rowOff>
    </xdr:to>
    <xdr:sp macro="" textlink="">
      <xdr:nvSpPr>
        <xdr:cNvPr id="715" name="正方形/長方形 714">
          <a:extLst>
            <a:ext uri="{FF2B5EF4-FFF2-40B4-BE49-F238E27FC236}">
              <a16:creationId xmlns:a16="http://schemas.microsoft.com/office/drawing/2014/main" id="{A035FE23-F96B-47FF-B806-078D3C8EC7F8}"/>
            </a:ext>
          </a:extLst>
        </xdr:cNvPr>
        <xdr:cNvSpPr/>
      </xdr:nvSpPr>
      <xdr:spPr>
        <a:xfrm>
          <a:off x="161925" y="1057275"/>
          <a:ext cx="3219450" cy="8572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80</xdr:row>
      <xdr:rowOff>0</xdr:rowOff>
    </xdr:from>
    <xdr:to>
      <xdr:col>5</xdr:col>
      <xdr:colOff>428000</xdr:colOff>
      <xdr:row>80</xdr:row>
      <xdr:rowOff>0</xdr:rowOff>
    </xdr:to>
    <xdr:cxnSp macro="">
      <xdr:nvCxnSpPr>
        <xdr:cNvPr id="716" name="直線コネクタ 715">
          <a:extLst>
            <a:ext uri="{FF2B5EF4-FFF2-40B4-BE49-F238E27FC236}">
              <a16:creationId xmlns:a16="http://schemas.microsoft.com/office/drawing/2014/main" id="{B434CF44-B29B-432B-8C4E-76BCF65CF5E4}"/>
            </a:ext>
          </a:extLst>
        </xdr:cNvPr>
        <xdr:cNvCxnSpPr/>
      </xdr:nvCxnSpPr>
      <xdr:spPr>
        <a:xfrm>
          <a:off x="161925" y="1400175"/>
          <a:ext cx="32188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83</xdr:row>
      <xdr:rowOff>0</xdr:rowOff>
    </xdr:from>
    <xdr:to>
      <xdr:col>9</xdr:col>
      <xdr:colOff>996950</xdr:colOff>
      <xdr:row>103</xdr:row>
      <xdr:rowOff>2200</xdr:rowOff>
    </xdr:to>
    <xdr:sp macro="" textlink="">
      <xdr:nvSpPr>
        <xdr:cNvPr id="717" name="正方形/長方形 716">
          <a:extLst>
            <a:ext uri="{FF2B5EF4-FFF2-40B4-BE49-F238E27FC236}">
              <a16:creationId xmlns:a16="http://schemas.microsoft.com/office/drawing/2014/main" id="{CF50A8C6-77A4-4D3C-BFCC-68C8B4B6A7D5}"/>
            </a:ext>
          </a:extLst>
        </xdr:cNvPr>
        <xdr:cNvSpPr/>
      </xdr:nvSpPr>
      <xdr:spPr>
        <a:xfrm>
          <a:off x="161925" y="1914525"/>
          <a:ext cx="6330950" cy="74317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84</xdr:row>
      <xdr:rowOff>0</xdr:rowOff>
    </xdr:from>
    <xdr:to>
      <xdr:col>9</xdr:col>
      <xdr:colOff>994350</xdr:colOff>
      <xdr:row>84</xdr:row>
      <xdr:rowOff>0</xdr:rowOff>
    </xdr:to>
    <xdr:cxnSp macro="">
      <xdr:nvCxnSpPr>
        <xdr:cNvPr id="718" name="直線コネクタ 717">
          <a:extLst>
            <a:ext uri="{FF2B5EF4-FFF2-40B4-BE49-F238E27FC236}">
              <a16:creationId xmlns:a16="http://schemas.microsoft.com/office/drawing/2014/main" id="{85DEBCBA-C922-4E3E-B509-4F507BE838CF}"/>
            </a:ext>
          </a:extLst>
        </xdr:cNvPr>
        <xdr:cNvCxnSpPr/>
      </xdr:nvCxnSpPr>
      <xdr:spPr>
        <a:xfrm>
          <a:off x="161925" y="22860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85</xdr:row>
      <xdr:rowOff>0</xdr:rowOff>
    </xdr:from>
    <xdr:to>
      <xdr:col>9</xdr:col>
      <xdr:colOff>994350</xdr:colOff>
      <xdr:row>85</xdr:row>
      <xdr:rowOff>0</xdr:rowOff>
    </xdr:to>
    <xdr:cxnSp macro="">
      <xdr:nvCxnSpPr>
        <xdr:cNvPr id="719" name="直線コネクタ 718">
          <a:extLst>
            <a:ext uri="{FF2B5EF4-FFF2-40B4-BE49-F238E27FC236}">
              <a16:creationId xmlns:a16="http://schemas.microsoft.com/office/drawing/2014/main" id="{E853A31D-F7BB-4F33-B826-42F1515CE2C7}"/>
            </a:ext>
          </a:extLst>
        </xdr:cNvPr>
        <xdr:cNvCxnSpPr/>
      </xdr:nvCxnSpPr>
      <xdr:spPr>
        <a:xfrm>
          <a:off x="161925" y="26574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89</xdr:row>
      <xdr:rowOff>0</xdr:rowOff>
    </xdr:from>
    <xdr:to>
      <xdr:col>9</xdr:col>
      <xdr:colOff>994350</xdr:colOff>
      <xdr:row>89</xdr:row>
      <xdr:rowOff>0</xdr:rowOff>
    </xdr:to>
    <xdr:cxnSp macro="">
      <xdr:nvCxnSpPr>
        <xdr:cNvPr id="720" name="直線コネクタ 719">
          <a:extLst>
            <a:ext uri="{FF2B5EF4-FFF2-40B4-BE49-F238E27FC236}">
              <a16:creationId xmlns:a16="http://schemas.microsoft.com/office/drawing/2014/main" id="{F8027D56-B517-4926-A6A2-A7D4FDBFA089}"/>
            </a:ext>
          </a:extLst>
        </xdr:cNvPr>
        <xdr:cNvCxnSpPr/>
      </xdr:nvCxnSpPr>
      <xdr:spPr>
        <a:xfrm>
          <a:off x="161925" y="41433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89</xdr:row>
      <xdr:rowOff>361950</xdr:rowOff>
    </xdr:from>
    <xdr:to>
      <xdr:col>10</xdr:col>
      <xdr:colOff>13275</xdr:colOff>
      <xdr:row>89</xdr:row>
      <xdr:rowOff>361950</xdr:rowOff>
    </xdr:to>
    <xdr:cxnSp macro="">
      <xdr:nvCxnSpPr>
        <xdr:cNvPr id="721" name="直線コネクタ 720">
          <a:extLst>
            <a:ext uri="{FF2B5EF4-FFF2-40B4-BE49-F238E27FC236}">
              <a16:creationId xmlns:a16="http://schemas.microsoft.com/office/drawing/2014/main" id="{CB82649E-9EA0-4E0F-9DA5-781461C6E7D3}"/>
            </a:ext>
          </a:extLst>
        </xdr:cNvPr>
        <xdr:cNvCxnSpPr/>
      </xdr:nvCxnSpPr>
      <xdr:spPr>
        <a:xfrm>
          <a:off x="190500" y="45053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91</xdr:row>
      <xdr:rowOff>0</xdr:rowOff>
    </xdr:from>
    <xdr:to>
      <xdr:col>9</xdr:col>
      <xdr:colOff>994350</xdr:colOff>
      <xdr:row>91</xdr:row>
      <xdr:rowOff>0</xdr:rowOff>
    </xdr:to>
    <xdr:cxnSp macro="">
      <xdr:nvCxnSpPr>
        <xdr:cNvPr id="722" name="直線コネクタ 721">
          <a:extLst>
            <a:ext uri="{FF2B5EF4-FFF2-40B4-BE49-F238E27FC236}">
              <a16:creationId xmlns:a16="http://schemas.microsoft.com/office/drawing/2014/main" id="{6570304D-3725-411C-8F2A-DB92CD87C1FA}"/>
            </a:ext>
          </a:extLst>
        </xdr:cNvPr>
        <xdr:cNvCxnSpPr/>
      </xdr:nvCxnSpPr>
      <xdr:spPr>
        <a:xfrm>
          <a:off x="161925" y="48863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92</xdr:row>
      <xdr:rowOff>0</xdr:rowOff>
    </xdr:from>
    <xdr:to>
      <xdr:col>9</xdr:col>
      <xdr:colOff>994350</xdr:colOff>
      <xdr:row>92</xdr:row>
      <xdr:rowOff>0</xdr:rowOff>
    </xdr:to>
    <xdr:cxnSp macro="">
      <xdr:nvCxnSpPr>
        <xdr:cNvPr id="723" name="直線コネクタ 722">
          <a:extLst>
            <a:ext uri="{FF2B5EF4-FFF2-40B4-BE49-F238E27FC236}">
              <a16:creationId xmlns:a16="http://schemas.microsoft.com/office/drawing/2014/main" id="{F1EA51C1-E085-4938-A817-C568AD25BE1A}"/>
            </a:ext>
          </a:extLst>
        </xdr:cNvPr>
        <xdr:cNvCxnSpPr/>
      </xdr:nvCxnSpPr>
      <xdr:spPr>
        <a:xfrm>
          <a:off x="161925" y="52578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93</xdr:row>
      <xdr:rowOff>0</xdr:rowOff>
    </xdr:from>
    <xdr:to>
      <xdr:col>9</xdr:col>
      <xdr:colOff>994350</xdr:colOff>
      <xdr:row>93</xdr:row>
      <xdr:rowOff>0</xdr:rowOff>
    </xdr:to>
    <xdr:cxnSp macro="">
      <xdr:nvCxnSpPr>
        <xdr:cNvPr id="724" name="直線コネクタ 723">
          <a:extLst>
            <a:ext uri="{FF2B5EF4-FFF2-40B4-BE49-F238E27FC236}">
              <a16:creationId xmlns:a16="http://schemas.microsoft.com/office/drawing/2014/main" id="{5079303A-E381-4A92-BC02-2B5AA4D72D35}"/>
            </a:ext>
          </a:extLst>
        </xdr:cNvPr>
        <xdr:cNvCxnSpPr/>
      </xdr:nvCxnSpPr>
      <xdr:spPr>
        <a:xfrm>
          <a:off x="161925" y="56292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94</xdr:row>
      <xdr:rowOff>0</xdr:rowOff>
    </xdr:from>
    <xdr:to>
      <xdr:col>9</xdr:col>
      <xdr:colOff>994350</xdr:colOff>
      <xdr:row>94</xdr:row>
      <xdr:rowOff>0</xdr:rowOff>
    </xdr:to>
    <xdr:cxnSp macro="">
      <xdr:nvCxnSpPr>
        <xdr:cNvPr id="725" name="直線コネクタ 724">
          <a:extLst>
            <a:ext uri="{FF2B5EF4-FFF2-40B4-BE49-F238E27FC236}">
              <a16:creationId xmlns:a16="http://schemas.microsoft.com/office/drawing/2014/main" id="{A1FCB51D-E6AA-49FA-A6D5-7F8D92FD346D}"/>
            </a:ext>
          </a:extLst>
        </xdr:cNvPr>
        <xdr:cNvCxnSpPr/>
      </xdr:nvCxnSpPr>
      <xdr:spPr>
        <a:xfrm>
          <a:off x="161925" y="60007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95</xdr:row>
      <xdr:rowOff>0</xdr:rowOff>
    </xdr:from>
    <xdr:to>
      <xdr:col>9</xdr:col>
      <xdr:colOff>994350</xdr:colOff>
      <xdr:row>95</xdr:row>
      <xdr:rowOff>0</xdr:rowOff>
    </xdr:to>
    <xdr:cxnSp macro="">
      <xdr:nvCxnSpPr>
        <xdr:cNvPr id="726" name="直線コネクタ 725">
          <a:extLst>
            <a:ext uri="{FF2B5EF4-FFF2-40B4-BE49-F238E27FC236}">
              <a16:creationId xmlns:a16="http://schemas.microsoft.com/office/drawing/2014/main" id="{560DE744-103A-47A7-B793-26A9983C4800}"/>
            </a:ext>
          </a:extLst>
        </xdr:cNvPr>
        <xdr:cNvCxnSpPr/>
      </xdr:nvCxnSpPr>
      <xdr:spPr>
        <a:xfrm>
          <a:off x="161925" y="63722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96</xdr:row>
      <xdr:rowOff>0</xdr:rowOff>
    </xdr:from>
    <xdr:to>
      <xdr:col>9</xdr:col>
      <xdr:colOff>994350</xdr:colOff>
      <xdr:row>96</xdr:row>
      <xdr:rowOff>0</xdr:rowOff>
    </xdr:to>
    <xdr:cxnSp macro="">
      <xdr:nvCxnSpPr>
        <xdr:cNvPr id="727" name="直線コネクタ 726">
          <a:extLst>
            <a:ext uri="{FF2B5EF4-FFF2-40B4-BE49-F238E27FC236}">
              <a16:creationId xmlns:a16="http://schemas.microsoft.com/office/drawing/2014/main" id="{92CA2541-5C50-4039-87E7-984A43A5995A}"/>
            </a:ext>
          </a:extLst>
        </xdr:cNvPr>
        <xdr:cNvCxnSpPr/>
      </xdr:nvCxnSpPr>
      <xdr:spPr>
        <a:xfrm>
          <a:off x="161925" y="67437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97</xdr:row>
      <xdr:rowOff>0</xdr:rowOff>
    </xdr:from>
    <xdr:to>
      <xdr:col>9</xdr:col>
      <xdr:colOff>994350</xdr:colOff>
      <xdr:row>97</xdr:row>
      <xdr:rowOff>0</xdr:rowOff>
    </xdr:to>
    <xdr:cxnSp macro="">
      <xdr:nvCxnSpPr>
        <xdr:cNvPr id="728" name="直線コネクタ 727">
          <a:extLst>
            <a:ext uri="{FF2B5EF4-FFF2-40B4-BE49-F238E27FC236}">
              <a16:creationId xmlns:a16="http://schemas.microsoft.com/office/drawing/2014/main" id="{4D52CCF8-B4C9-4566-A5C5-813937957DAC}"/>
            </a:ext>
          </a:extLst>
        </xdr:cNvPr>
        <xdr:cNvCxnSpPr/>
      </xdr:nvCxnSpPr>
      <xdr:spPr>
        <a:xfrm>
          <a:off x="161925" y="71151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98</xdr:row>
      <xdr:rowOff>0</xdr:rowOff>
    </xdr:from>
    <xdr:to>
      <xdr:col>9</xdr:col>
      <xdr:colOff>994350</xdr:colOff>
      <xdr:row>98</xdr:row>
      <xdr:rowOff>0</xdr:rowOff>
    </xdr:to>
    <xdr:cxnSp macro="">
      <xdr:nvCxnSpPr>
        <xdr:cNvPr id="729" name="直線コネクタ 728">
          <a:extLst>
            <a:ext uri="{FF2B5EF4-FFF2-40B4-BE49-F238E27FC236}">
              <a16:creationId xmlns:a16="http://schemas.microsoft.com/office/drawing/2014/main" id="{98AA1BD2-2AF3-4B3C-90D9-3A11AF518877}"/>
            </a:ext>
          </a:extLst>
        </xdr:cNvPr>
        <xdr:cNvCxnSpPr/>
      </xdr:nvCxnSpPr>
      <xdr:spPr>
        <a:xfrm>
          <a:off x="161925" y="74866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99</xdr:row>
      <xdr:rowOff>0</xdr:rowOff>
    </xdr:from>
    <xdr:to>
      <xdr:col>9</xdr:col>
      <xdr:colOff>994350</xdr:colOff>
      <xdr:row>99</xdr:row>
      <xdr:rowOff>0</xdr:rowOff>
    </xdr:to>
    <xdr:cxnSp macro="">
      <xdr:nvCxnSpPr>
        <xdr:cNvPr id="730" name="直線コネクタ 729">
          <a:extLst>
            <a:ext uri="{FF2B5EF4-FFF2-40B4-BE49-F238E27FC236}">
              <a16:creationId xmlns:a16="http://schemas.microsoft.com/office/drawing/2014/main" id="{18974ABA-C6D3-45B5-B3AA-500024DFE966}"/>
            </a:ext>
          </a:extLst>
        </xdr:cNvPr>
        <xdr:cNvCxnSpPr/>
      </xdr:nvCxnSpPr>
      <xdr:spPr>
        <a:xfrm>
          <a:off x="161925" y="78581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100</xdr:row>
      <xdr:rowOff>0</xdr:rowOff>
    </xdr:from>
    <xdr:to>
      <xdr:col>9</xdr:col>
      <xdr:colOff>994350</xdr:colOff>
      <xdr:row>100</xdr:row>
      <xdr:rowOff>0</xdr:rowOff>
    </xdr:to>
    <xdr:cxnSp macro="">
      <xdr:nvCxnSpPr>
        <xdr:cNvPr id="731" name="直線コネクタ 730">
          <a:extLst>
            <a:ext uri="{FF2B5EF4-FFF2-40B4-BE49-F238E27FC236}">
              <a16:creationId xmlns:a16="http://schemas.microsoft.com/office/drawing/2014/main" id="{1B9E3B31-788A-4A69-8881-F9ED7CD5C6AA}"/>
            </a:ext>
          </a:extLst>
        </xdr:cNvPr>
        <xdr:cNvCxnSpPr/>
      </xdr:nvCxnSpPr>
      <xdr:spPr>
        <a:xfrm>
          <a:off x="161925" y="82296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101</xdr:row>
      <xdr:rowOff>0</xdr:rowOff>
    </xdr:from>
    <xdr:to>
      <xdr:col>9</xdr:col>
      <xdr:colOff>994350</xdr:colOff>
      <xdr:row>101</xdr:row>
      <xdr:rowOff>0</xdr:rowOff>
    </xdr:to>
    <xdr:cxnSp macro="">
      <xdr:nvCxnSpPr>
        <xdr:cNvPr id="732" name="直線コネクタ 731">
          <a:extLst>
            <a:ext uri="{FF2B5EF4-FFF2-40B4-BE49-F238E27FC236}">
              <a16:creationId xmlns:a16="http://schemas.microsoft.com/office/drawing/2014/main" id="{AC9BA37C-5FA5-48D6-8B06-1BACAF75A60A}"/>
            </a:ext>
          </a:extLst>
        </xdr:cNvPr>
        <xdr:cNvCxnSpPr/>
      </xdr:nvCxnSpPr>
      <xdr:spPr>
        <a:xfrm>
          <a:off x="161925" y="86010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102</xdr:row>
      <xdr:rowOff>0</xdr:rowOff>
    </xdr:from>
    <xdr:to>
      <xdr:col>9</xdr:col>
      <xdr:colOff>994350</xdr:colOff>
      <xdr:row>102</xdr:row>
      <xdr:rowOff>0</xdr:rowOff>
    </xdr:to>
    <xdr:cxnSp macro="">
      <xdr:nvCxnSpPr>
        <xdr:cNvPr id="733" name="直線コネクタ 732">
          <a:extLst>
            <a:ext uri="{FF2B5EF4-FFF2-40B4-BE49-F238E27FC236}">
              <a16:creationId xmlns:a16="http://schemas.microsoft.com/office/drawing/2014/main" id="{8FCF276A-7EBC-4D32-9D55-D7504DCB2A5D}"/>
            </a:ext>
          </a:extLst>
        </xdr:cNvPr>
        <xdr:cNvCxnSpPr/>
      </xdr:nvCxnSpPr>
      <xdr:spPr>
        <a:xfrm>
          <a:off x="161925" y="89725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86</xdr:row>
      <xdr:rowOff>0</xdr:rowOff>
    </xdr:from>
    <xdr:to>
      <xdr:col>9</xdr:col>
      <xdr:colOff>994350</xdr:colOff>
      <xdr:row>86</xdr:row>
      <xdr:rowOff>0</xdr:rowOff>
    </xdr:to>
    <xdr:cxnSp macro="">
      <xdr:nvCxnSpPr>
        <xdr:cNvPr id="734" name="直線コネクタ 733">
          <a:extLst>
            <a:ext uri="{FF2B5EF4-FFF2-40B4-BE49-F238E27FC236}">
              <a16:creationId xmlns:a16="http://schemas.microsoft.com/office/drawing/2014/main" id="{885F87DC-3704-4024-85AF-2F3B880BCB3E}"/>
            </a:ext>
          </a:extLst>
        </xdr:cNvPr>
        <xdr:cNvCxnSpPr/>
      </xdr:nvCxnSpPr>
      <xdr:spPr>
        <a:xfrm>
          <a:off x="161925" y="30289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87</xdr:row>
      <xdr:rowOff>0</xdr:rowOff>
    </xdr:from>
    <xdr:to>
      <xdr:col>9</xdr:col>
      <xdr:colOff>994350</xdr:colOff>
      <xdr:row>87</xdr:row>
      <xdr:rowOff>0</xdr:rowOff>
    </xdr:to>
    <xdr:cxnSp macro="">
      <xdr:nvCxnSpPr>
        <xdr:cNvPr id="735" name="直線コネクタ 734">
          <a:extLst>
            <a:ext uri="{FF2B5EF4-FFF2-40B4-BE49-F238E27FC236}">
              <a16:creationId xmlns:a16="http://schemas.microsoft.com/office/drawing/2014/main" id="{96435D1E-01E2-41CA-BDA0-08EA57A2E9FB}"/>
            </a:ext>
          </a:extLst>
        </xdr:cNvPr>
        <xdr:cNvCxnSpPr/>
      </xdr:nvCxnSpPr>
      <xdr:spPr>
        <a:xfrm>
          <a:off x="161925" y="34004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88</xdr:row>
      <xdr:rowOff>0</xdr:rowOff>
    </xdr:from>
    <xdr:to>
      <xdr:col>10</xdr:col>
      <xdr:colOff>13275</xdr:colOff>
      <xdr:row>88</xdr:row>
      <xdr:rowOff>0</xdr:rowOff>
    </xdr:to>
    <xdr:cxnSp macro="">
      <xdr:nvCxnSpPr>
        <xdr:cNvPr id="736" name="直線コネクタ 735">
          <a:extLst>
            <a:ext uri="{FF2B5EF4-FFF2-40B4-BE49-F238E27FC236}">
              <a16:creationId xmlns:a16="http://schemas.microsoft.com/office/drawing/2014/main" id="{82561717-06E1-4A2B-A469-F0420EEB42EF}"/>
            </a:ext>
          </a:extLst>
        </xdr:cNvPr>
        <xdr:cNvCxnSpPr/>
      </xdr:nvCxnSpPr>
      <xdr:spPr>
        <a:xfrm>
          <a:off x="190500" y="37719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83</xdr:row>
      <xdr:rowOff>0</xdr:rowOff>
    </xdr:from>
    <xdr:to>
      <xdr:col>3</xdr:col>
      <xdr:colOff>0</xdr:colOff>
      <xdr:row>101</xdr:row>
      <xdr:rowOff>369900</xdr:rowOff>
    </xdr:to>
    <xdr:cxnSp macro="">
      <xdr:nvCxnSpPr>
        <xdr:cNvPr id="737" name="直線コネクタ 736">
          <a:extLst>
            <a:ext uri="{FF2B5EF4-FFF2-40B4-BE49-F238E27FC236}">
              <a16:creationId xmlns:a16="http://schemas.microsoft.com/office/drawing/2014/main" id="{A6FA63F9-0731-4FAE-A26F-D385284688CE}"/>
            </a:ext>
          </a:extLst>
        </xdr:cNvPr>
        <xdr:cNvCxnSpPr/>
      </xdr:nvCxnSpPr>
      <xdr:spPr>
        <a:xfrm>
          <a:off x="561975" y="1914525"/>
          <a:ext cx="0" cy="70564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84</xdr:row>
      <xdr:rowOff>0</xdr:rowOff>
    </xdr:from>
    <xdr:to>
      <xdr:col>2</xdr:col>
      <xdr:colOff>0</xdr:colOff>
      <xdr:row>102</xdr:row>
      <xdr:rowOff>2700</xdr:rowOff>
    </xdr:to>
    <xdr:cxnSp macro="">
      <xdr:nvCxnSpPr>
        <xdr:cNvPr id="738" name="直線コネクタ 737">
          <a:extLst>
            <a:ext uri="{FF2B5EF4-FFF2-40B4-BE49-F238E27FC236}">
              <a16:creationId xmlns:a16="http://schemas.microsoft.com/office/drawing/2014/main" id="{CF16EB2C-AD5B-4B31-97D5-5FF29FC0CD2E}"/>
            </a:ext>
          </a:extLst>
        </xdr:cNvPr>
        <xdr:cNvCxnSpPr/>
      </xdr:nvCxnSpPr>
      <xdr:spPr>
        <a:xfrm>
          <a:off x="352425" y="2286000"/>
          <a:ext cx="0" cy="66892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83</xdr:row>
      <xdr:rowOff>0</xdr:rowOff>
    </xdr:from>
    <xdr:to>
      <xdr:col>5</xdr:col>
      <xdr:colOff>0</xdr:colOff>
      <xdr:row>102</xdr:row>
      <xdr:rowOff>369650</xdr:rowOff>
    </xdr:to>
    <xdr:cxnSp macro="">
      <xdr:nvCxnSpPr>
        <xdr:cNvPr id="739" name="直線コネクタ 738">
          <a:extLst>
            <a:ext uri="{FF2B5EF4-FFF2-40B4-BE49-F238E27FC236}">
              <a16:creationId xmlns:a16="http://schemas.microsoft.com/office/drawing/2014/main" id="{FA1B05ED-36C2-4294-8206-45A6938266D6}"/>
            </a:ext>
          </a:extLst>
        </xdr:cNvPr>
        <xdr:cNvCxnSpPr/>
      </xdr:nvCxnSpPr>
      <xdr:spPr>
        <a:xfrm>
          <a:off x="2952750"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83</xdr:row>
      <xdr:rowOff>0</xdr:rowOff>
    </xdr:from>
    <xdr:to>
      <xdr:col>7</xdr:col>
      <xdr:colOff>0</xdr:colOff>
      <xdr:row>102</xdr:row>
      <xdr:rowOff>369650</xdr:rowOff>
    </xdr:to>
    <xdr:cxnSp macro="">
      <xdr:nvCxnSpPr>
        <xdr:cNvPr id="740" name="直線コネクタ 739">
          <a:extLst>
            <a:ext uri="{FF2B5EF4-FFF2-40B4-BE49-F238E27FC236}">
              <a16:creationId xmlns:a16="http://schemas.microsoft.com/office/drawing/2014/main" id="{BEA1A900-3F83-4FBD-ABD5-5BDB4B8C54C1}"/>
            </a:ext>
          </a:extLst>
        </xdr:cNvPr>
        <xdr:cNvCxnSpPr/>
      </xdr:nvCxnSpPr>
      <xdr:spPr>
        <a:xfrm>
          <a:off x="3619500"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83</xdr:row>
      <xdr:rowOff>0</xdr:rowOff>
    </xdr:from>
    <xdr:to>
      <xdr:col>8</xdr:col>
      <xdr:colOff>0</xdr:colOff>
      <xdr:row>102</xdr:row>
      <xdr:rowOff>369650</xdr:rowOff>
    </xdr:to>
    <xdr:cxnSp macro="">
      <xdr:nvCxnSpPr>
        <xdr:cNvPr id="741" name="直線コネクタ 740">
          <a:extLst>
            <a:ext uri="{FF2B5EF4-FFF2-40B4-BE49-F238E27FC236}">
              <a16:creationId xmlns:a16="http://schemas.microsoft.com/office/drawing/2014/main" id="{7A7927D9-7ED3-4569-85F3-FA7E53A9546D}"/>
            </a:ext>
          </a:extLst>
        </xdr:cNvPr>
        <xdr:cNvCxnSpPr/>
      </xdr:nvCxnSpPr>
      <xdr:spPr>
        <a:xfrm>
          <a:off x="4267200"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83</xdr:row>
      <xdr:rowOff>0</xdr:rowOff>
    </xdr:from>
    <xdr:to>
      <xdr:col>9</xdr:col>
      <xdr:colOff>0</xdr:colOff>
      <xdr:row>102</xdr:row>
      <xdr:rowOff>369650</xdr:rowOff>
    </xdr:to>
    <xdr:cxnSp macro="">
      <xdr:nvCxnSpPr>
        <xdr:cNvPr id="742" name="直線コネクタ 741">
          <a:extLst>
            <a:ext uri="{FF2B5EF4-FFF2-40B4-BE49-F238E27FC236}">
              <a16:creationId xmlns:a16="http://schemas.microsoft.com/office/drawing/2014/main" id="{6BD40000-F8CB-43CD-AED0-37A63FAA5E96}"/>
            </a:ext>
          </a:extLst>
        </xdr:cNvPr>
        <xdr:cNvCxnSpPr/>
      </xdr:nvCxnSpPr>
      <xdr:spPr>
        <a:xfrm>
          <a:off x="5495925"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209550</xdr:colOff>
      <xdr:row>103</xdr:row>
      <xdr:rowOff>114300</xdr:rowOff>
    </xdr:from>
    <xdr:to>
      <xdr:col>18</xdr:col>
      <xdr:colOff>998848</xdr:colOff>
      <xdr:row>108</xdr:row>
      <xdr:rowOff>12700</xdr:rowOff>
    </xdr:to>
    <xdr:sp macro="" textlink="">
      <xdr:nvSpPr>
        <xdr:cNvPr id="743" name="正方形/長方形 742">
          <a:extLst>
            <a:ext uri="{FF2B5EF4-FFF2-40B4-BE49-F238E27FC236}">
              <a16:creationId xmlns:a16="http://schemas.microsoft.com/office/drawing/2014/main" id="{714ACDE0-85D7-44CD-8676-A09B32BC88CF}"/>
            </a:ext>
          </a:extLst>
        </xdr:cNvPr>
        <xdr:cNvSpPr/>
      </xdr:nvSpPr>
      <xdr:spPr>
        <a:xfrm>
          <a:off x="10191750" y="9458325"/>
          <a:ext cx="2665723" cy="5651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114049</xdr:colOff>
      <xdr:row>103</xdr:row>
      <xdr:rowOff>82550</xdr:rowOff>
    </xdr:from>
    <xdr:to>
      <xdr:col>18</xdr:col>
      <xdr:colOff>971550</xdr:colOff>
      <xdr:row>105</xdr:row>
      <xdr:rowOff>24882</xdr:rowOff>
    </xdr:to>
    <xdr:sp macro="" textlink="">
      <xdr:nvSpPr>
        <xdr:cNvPr id="744" name="テキスト ボックス 743">
          <a:extLst>
            <a:ext uri="{FF2B5EF4-FFF2-40B4-BE49-F238E27FC236}">
              <a16:creationId xmlns:a16="http://schemas.microsoft.com/office/drawing/2014/main" id="{BA171736-D3D6-4098-857B-E810E75D24CE}"/>
            </a:ext>
          </a:extLst>
        </xdr:cNvPr>
        <xdr:cNvSpPr txBox="1"/>
      </xdr:nvSpPr>
      <xdr:spPr>
        <a:xfrm>
          <a:off x="10743949" y="9426575"/>
          <a:ext cx="2086226"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明朝" panose="02020609040205080304" pitchFamily="17" charset="-128"/>
              <a:ea typeface="ＭＳ 明朝" panose="02020609040205080304" pitchFamily="17" charset="-128"/>
            </a:rPr>
            <a:t>本 部 長　　 部　 長　　工事担当　</a:t>
          </a:r>
          <a:r>
            <a:rPr kumimoji="1" lang="ja-JP" altLang="en-US" sz="700" baseline="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事 務 係</a:t>
          </a:r>
        </a:p>
      </xdr:txBody>
    </xdr:sp>
    <xdr:clientData/>
  </xdr:twoCellAnchor>
  <xdr:twoCellAnchor>
    <xdr:from>
      <xdr:col>16</xdr:col>
      <xdr:colOff>209550</xdr:colOff>
      <xdr:row>104</xdr:row>
      <xdr:rowOff>114300</xdr:rowOff>
    </xdr:from>
    <xdr:to>
      <xdr:col>18</xdr:col>
      <xdr:colOff>996950</xdr:colOff>
      <xdr:row>104</xdr:row>
      <xdr:rowOff>114300</xdr:rowOff>
    </xdr:to>
    <xdr:cxnSp macro="">
      <xdr:nvCxnSpPr>
        <xdr:cNvPr id="745" name="直線コネクタ 744">
          <a:extLst>
            <a:ext uri="{FF2B5EF4-FFF2-40B4-BE49-F238E27FC236}">
              <a16:creationId xmlns:a16="http://schemas.microsoft.com/office/drawing/2014/main" id="{C10B1FE8-32E3-43AD-BD84-F9CEF0A6E620}"/>
            </a:ext>
          </a:extLst>
        </xdr:cNvPr>
        <xdr:cNvCxnSpPr/>
      </xdr:nvCxnSpPr>
      <xdr:spPr>
        <a:xfrm>
          <a:off x="10191750" y="9591675"/>
          <a:ext cx="26638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101600</xdr:colOff>
      <xdr:row>103</xdr:row>
      <xdr:rowOff>114300</xdr:rowOff>
    </xdr:from>
    <xdr:to>
      <xdr:col>17</xdr:col>
      <xdr:colOff>101600</xdr:colOff>
      <xdr:row>108</xdr:row>
      <xdr:rowOff>6350</xdr:rowOff>
    </xdr:to>
    <xdr:cxnSp macro="">
      <xdr:nvCxnSpPr>
        <xdr:cNvPr id="746" name="直線コネクタ 745">
          <a:extLst>
            <a:ext uri="{FF2B5EF4-FFF2-40B4-BE49-F238E27FC236}">
              <a16:creationId xmlns:a16="http://schemas.microsoft.com/office/drawing/2014/main" id="{57367EE5-21E6-4C21-9C1B-4122436FD77B}"/>
            </a:ext>
          </a:extLst>
        </xdr:cNvPr>
        <xdr:cNvCxnSpPr/>
      </xdr:nvCxnSpPr>
      <xdr:spPr>
        <a:xfrm>
          <a:off x="10731500" y="945832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647700</xdr:colOff>
      <xdr:row>103</xdr:row>
      <xdr:rowOff>114300</xdr:rowOff>
    </xdr:from>
    <xdr:to>
      <xdr:col>17</xdr:col>
      <xdr:colOff>647700</xdr:colOff>
      <xdr:row>108</xdr:row>
      <xdr:rowOff>6350</xdr:rowOff>
    </xdr:to>
    <xdr:cxnSp macro="">
      <xdr:nvCxnSpPr>
        <xdr:cNvPr id="747" name="直線コネクタ 746">
          <a:extLst>
            <a:ext uri="{FF2B5EF4-FFF2-40B4-BE49-F238E27FC236}">
              <a16:creationId xmlns:a16="http://schemas.microsoft.com/office/drawing/2014/main" id="{BD659757-D4C8-4B6A-81A8-6C01D4C3925E}"/>
            </a:ext>
          </a:extLst>
        </xdr:cNvPr>
        <xdr:cNvCxnSpPr/>
      </xdr:nvCxnSpPr>
      <xdr:spPr>
        <a:xfrm>
          <a:off x="11277600" y="945832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1181100</xdr:colOff>
      <xdr:row>103</xdr:row>
      <xdr:rowOff>120650</xdr:rowOff>
    </xdr:from>
    <xdr:to>
      <xdr:col>17</xdr:col>
      <xdr:colOff>1181100</xdr:colOff>
      <xdr:row>108</xdr:row>
      <xdr:rowOff>12700</xdr:rowOff>
    </xdr:to>
    <xdr:cxnSp macro="">
      <xdr:nvCxnSpPr>
        <xdr:cNvPr id="748" name="直線コネクタ 747">
          <a:extLst>
            <a:ext uri="{FF2B5EF4-FFF2-40B4-BE49-F238E27FC236}">
              <a16:creationId xmlns:a16="http://schemas.microsoft.com/office/drawing/2014/main" id="{02319BA7-3EBF-4B0D-A095-4C029497FAA2}"/>
            </a:ext>
          </a:extLst>
        </xdr:cNvPr>
        <xdr:cNvCxnSpPr/>
      </xdr:nvCxnSpPr>
      <xdr:spPr>
        <a:xfrm>
          <a:off x="11811000" y="946467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469900</xdr:colOff>
      <xdr:row>103</xdr:row>
      <xdr:rowOff>114300</xdr:rowOff>
    </xdr:from>
    <xdr:to>
      <xdr:col>18</xdr:col>
      <xdr:colOff>469900</xdr:colOff>
      <xdr:row>108</xdr:row>
      <xdr:rowOff>6350</xdr:rowOff>
    </xdr:to>
    <xdr:cxnSp macro="">
      <xdr:nvCxnSpPr>
        <xdr:cNvPr id="749" name="直線コネクタ 748">
          <a:extLst>
            <a:ext uri="{FF2B5EF4-FFF2-40B4-BE49-F238E27FC236}">
              <a16:creationId xmlns:a16="http://schemas.microsoft.com/office/drawing/2014/main" id="{06162472-FA67-4EE8-BF89-F7D2C65DBDC6}"/>
            </a:ext>
          </a:extLst>
        </xdr:cNvPr>
        <xdr:cNvCxnSpPr/>
      </xdr:nvCxnSpPr>
      <xdr:spPr>
        <a:xfrm>
          <a:off x="12328525" y="945832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838200</xdr:colOff>
      <xdr:row>84</xdr:row>
      <xdr:rowOff>0</xdr:rowOff>
    </xdr:from>
    <xdr:to>
      <xdr:col>17</xdr:col>
      <xdr:colOff>838200</xdr:colOff>
      <xdr:row>102</xdr:row>
      <xdr:rowOff>368300</xdr:rowOff>
    </xdr:to>
    <xdr:cxnSp macro="">
      <xdr:nvCxnSpPr>
        <xdr:cNvPr id="750" name="直線コネクタ 749">
          <a:extLst>
            <a:ext uri="{FF2B5EF4-FFF2-40B4-BE49-F238E27FC236}">
              <a16:creationId xmlns:a16="http://schemas.microsoft.com/office/drawing/2014/main" id="{5B28C212-AEF6-4B92-B294-8F6C8A7F54C0}"/>
            </a:ext>
          </a:extLst>
        </xdr:cNvPr>
        <xdr:cNvCxnSpPr/>
      </xdr:nvCxnSpPr>
      <xdr:spPr>
        <a:xfrm>
          <a:off x="11468100" y="2286000"/>
          <a:ext cx="0" cy="70548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476250</xdr:colOff>
      <xdr:row>84</xdr:row>
      <xdr:rowOff>6350</xdr:rowOff>
    </xdr:from>
    <xdr:to>
      <xdr:col>17</xdr:col>
      <xdr:colOff>476250</xdr:colOff>
      <xdr:row>103</xdr:row>
      <xdr:rowOff>0</xdr:rowOff>
    </xdr:to>
    <xdr:cxnSp macro="">
      <xdr:nvCxnSpPr>
        <xdr:cNvPr id="751" name="直線コネクタ 750">
          <a:extLst>
            <a:ext uri="{FF2B5EF4-FFF2-40B4-BE49-F238E27FC236}">
              <a16:creationId xmlns:a16="http://schemas.microsoft.com/office/drawing/2014/main" id="{B09EC8B5-42B6-44FC-8796-42D3C192D6BE}"/>
            </a:ext>
          </a:extLst>
        </xdr:cNvPr>
        <xdr:cNvCxnSpPr/>
      </xdr:nvCxnSpPr>
      <xdr:spPr>
        <a:xfrm>
          <a:off x="11106150" y="2292350"/>
          <a:ext cx="0" cy="7051675"/>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75</xdr:row>
      <xdr:rowOff>0</xdr:rowOff>
    </xdr:from>
    <xdr:to>
      <xdr:col>17</xdr:col>
      <xdr:colOff>50</xdr:colOff>
      <xdr:row>75</xdr:row>
      <xdr:rowOff>0</xdr:rowOff>
    </xdr:to>
    <xdr:cxnSp macro="">
      <xdr:nvCxnSpPr>
        <xdr:cNvPr id="752" name="直線コネクタ 751">
          <a:extLst>
            <a:ext uri="{FF2B5EF4-FFF2-40B4-BE49-F238E27FC236}">
              <a16:creationId xmlns:a16="http://schemas.microsoft.com/office/drawing/2014/main" id="{4B734775-82C8-476F-9BD2-0285CB8EFFD0}"/>
            </a:ext>
          </a:extLst>
        </xdr:cNvPr>
        <xdr:cNvCxnSpPr/>
      </xdr:nvCxnSpPr>
      <xdr:spPr>
        <a:xfrm>
          <a:off x="8172450" y="542925"/>
          <a:ext cx="24575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75</xdr:row>
      <xdr:rowOff>19050</xdr:rowOff>
    </xdr:from>
    <xdr:to>
      <xdr:col>17</xdr:col>
      <xdr:colOff>50</xdr:colOff>
      <xdr:row>75</xdr:row>
      <xdr:rowOff>19050</xdr:rowOff>
    </xdr:to>
    <xdr:cxnSp macro="">
      <xdr:nvCxnSpPr>
        <xdr:cNvPr id="753" name="直線コネクタ 752">
          <a:extLst>
            <a:ext uri="{FF2B5EF4-FFF2-40B4-BE49-F238E27FC236}">
              <a16:creationId xmlns:a16="http://schemas.microsoft.com/office/drawing/2014/main" id="{A4476720-8C02-4F40-A3E5-03B7484F1535}"/>
            </a:ext>
          </a:extLst>
        </xdr:cNvPr>
        <xdr:cNvCxnSpPr/>
      </xdr:nvCxnSpPr>
      <xdr:spPr>
        <a:xfrm>
          <a:off x="8172450" y="561975"/>
          <a:ext cx="24575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78</xdr:row>
      <xdr:rowOff>0</xdr:rowOff>
    </xdr:from>
    <xdr:to>
      <xdr:col>15</xdr:col>
      <xdr:colOff>0</xdr:colOff>
      <xdr:row>83</xdr:row>
      <xdr:rowOff>0</xdr:rowOff>
    </xdr:to>
    <xdr:sp macro="" textlink="">
      <xdr:nvSpPr>
        <xdr:cNvPr id="754" name="正方形/長方形 753">
          <a:extLst>
            <a:ext uri="{FF2B5EF4-FFF2-40B4-BE49-F238E27FC236}">
              <a16:creationId xmlns:a16="http://schemas.microsoft.com/office/drawing/2014/main" id="{C46D101D-A44D-4062-BA4D-79E3262B800B}"/>
            </a:ext>
          </a:extLst>
        </xdr:cNvPr>
        <xdr:cNvSpPr/>
      </xdr:nvSpPr>
      <xdr:spPr>
        <a:xfrm>
          <a:off x="6524625" y="1057275"/>
          <a:ext cx="3219450" cy="8572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80</xdr:row>
      <xdr:rowOff>0</xdr:rowOff>
    </xdr:from>
    <xdr:to>
      <xdr:col>14</xdr:col>
      <xdr:colOff>428000</xdr:colOff>
      <xdr:row>80</xdr:row>
      <xdr:rowOff>0</xdr:rowOff>
    </xdr:to>
    <xdr:cxnSp macro="">
      <xdr:nvCxnSpPr>
        <xdr:cNvPr id="755" name="直線コネクタ 754">
          <a:extLst>
            <a:ext uri="{FF2B5EF4-FFF2-40B4-BE49-F238E27FC236}">
              <a16:creationId xmlns:a16="http://schemas.microsoft.com/office/drawing/2014/main" id="{B3DCED47-0549-454E-BA4A-77E84712F668}"/>
            </a:ext>
          </a:extLst>
        </xdr:cNvPr>
        <xdr:cNvCxnSpPr/>
      </xdr:nvCxnSpPr>
      <xdr:spPr>
        <a:xfrm>
          <a:off x="6524625" y="1400175"/>
          <a:ext cx="32188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83</xdr:row>
      <xdr:rowOff>0</xdr:rowOff>
    </xdr:from>
    <xdr:to>
      <xdr:col>18</xdr:col>
      <xdr:colOff>996950</xdr:colOff>
      <xdr:row>103</xdr:row>
      <xdr:rowOff>2200</xdr:rowOff>
    </xdr:to>
    <xdr:sp macro="" textlink="">
      <xdr:nvSpPr>
        <xdr:cNvPr id="756" name="正方形/長方形 755">
          <a:extLst>
            <a:ext uri="{FF2B5EF4-FFF2-40B4-BE49-F238E27FC236}">
              <a16:creationId xmlns:a16="http://schemas.microsoft.com/office/drawing/2014/main" id="{568002F3-6297-4CD1-8159-CD8E8B0B2B32}"/>
            </a:ext>
          </a:extLst>
        </xdr:cNvPr>
        <xdr:cNvSpPr/>
      </xdr:nvSpPr>
      <xdr:spPr>
        <a:xfrm>
          <a:off x="6524625" y="1914525"/>
          <a:ext cx="6330950" cy="74317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84</xdr:row>
      <xdr:rowOff>0</xdr:rowOff>
    </xdr:from>
    <xdr:to>
      <xdr:col>18</xdr:col>
      <xdr:colOff>994350</xdr:colOff>
      <xdr:row>84</xdr:row>
      <xdr:rowOff>0</xdr:rowOff>
    </xdr:to>
    <xdr:cxnSp macro="">
      <xdr:nvCxnSpPr>
        <xdr:cNvPr id="757" name="直線コネクタ 756">
          <a:extLst>
            <a:ext uri="{FF2B5EF4-FFF2-40B4-BE49-F238E27FC236}">
              <a16:creationId xmlns:a16="http://schemas.microsoft.com/office/drawing/2014/main" id="{70EFCC27-F15F-4961-A2A7-E8DD617EA798}"/>
            </a:ext>
          </a:extLst>
        </xdr:cNvPr>
        <xdr:cNvCxnSpPr/>
      </xdr:nvCxnSpPr>
      <xdr:spPr>
        <a:xfrm>
          <a:off x="6524625" y="22860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85</xdr:row>
      <xdr:rowOff>0</xdr:rowOff>
    </xdr:from>
    <xdr:to>
      <xdr:col>18</xdr:col>
      <xdr:colOff>994350</xdr:colOff>
      <xdr:row>85</xdr:row>
      <xdr:rowOff>0</xdr:rowOff>
    </xdr:to>
    <xdr:cxnSp macro="">
      <xdr:nvCxnSpPr>
        <xdr:cNvPr id="758" name="直線コネクタ 757">
          <a:extLst>
            <a:ext uri="{FF2B5EF4-FFF2-40B4-BE49-F238E27FC236}">
              <a16:creationId xmlns:a16="http://schemas.microsoft.com/office/drawing/2014/main" id="{3E07C2C5-C313-454B-9BD4-63413D6E9C8E}"/>
            </a:ext>
          </a:extLst>
        </xdr:cNvPr>
        <xdr:cNvCxnSpPr/>
      </xdr:nvCxnSpPr>
      <xdr:spPr>
        <a:xfrm>
          <a:off x="6524625" y="26574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89</xdr:row>
      <xdr:rowOff>0</xdr:rowOff>
    </xdr:from>
    <xdr:to>
      <xdr:col>18</xdr:col>
      <xdr:colOff>994350</xdr:colOff>
      <xdr:row>89</xdr:row>
      <xdr:rowOff>0</xdr:rowOff>
    </xdr:to>
    <xdr:cxnSp macro="">
      <xdr:nvCxnSpPr>
        <xdr:cNvPr id="759" name="直線コネクタ 758">
          <a:extLst>
            <a:ext uri="{FF2B5EF4-FFF2-40B4-BE49-F238E27FC236}">
              <a16:creationId xmlns:a16="http://schemas.microsoft.com/office/drawing/2014/main" id="{B884C141-4269-4EBC-8D58-2AA479F095A7}"/>
            </a:ext>
          </a:extLst>
        </xdr:cNvPr>
        <xdr:cNvCxnSpPr/>
      </xdr:nvCxnSpPr>
      <xdr:spPr>
        <a:xfrm>
          <a:off x="6524625" y="41433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90</xdr:row>
      <xdr:rowOff>0</xdr:rowOff>
    </xdr:from>
    <xdr:to>
      <xdr:col>18</xdr:col>
      <xdr:colOff>994350</xdr:colOff>
      <xdr:row>90</xdr:row>
      <xdr:rowOff>0</xdr:rowOff>
    </xdr:to>
    <xdr:cxnSp macro="">
      <xdr:nvCxnSpPr>
        <xdr:cNvPr id="760" name="直線コネクタ 759">
          <a:extLst>
            <a:ext uri="{FF2B5EF4-FFF2-40B4-BE49-F238E27FC236}">
              <a16:creationId xmlns:a16="http://schemas.microsoft.com/office/drawing/2014/main" id="{9E3DFEB5-E25D-4B38-849D-BA0C842B8DEF}"/>
            </a:ext>
          </a:extLst>
        </xdr:cNvPr>
        <xdr:cNvCxnSpPr/>
      </xdr:nvCxnSpPr>
      <xdr:spPr>
        <a:xfrm>
          <a:off x="6524625" y="45148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91</xdr:row>
      <xdr:rowOff>0</xdr:rowOff>
    </xdr:from>
    <xdr:to>
      <xdr:col>18</xdr:col>
      <xdr:colOff>994350</xdr:colOff>
      <xdr:row>91</xdr:row>
      <xdr:rowOff>0</xdr:rowOff>
    </xdr:to>
    <xdr:cxnSp macro="">
      <xdr:nvCxnSpPr>
        <xdr:cNvPr id="761" name="直線コネクタ 760">
          <a:extLst>
            <a:ext uri="{FF2B5EF4-FFF2-40B4-BE49-F238E27FC236}">
              <a16:creationId xmlns:a16="http://schemas.microsoft.com/office/drawing/2014/main" id="{E82307D2-3922-43E5-BC08-F5D7D8BB7E54}"/>
            </a:ext>
          </a:extLst>
        </xdr:cNvPr>
        <xdr:cNvCxnSpPr/>
      </xdr:nvCxnSpPr>
      <xdr:spPr>
        <a:xfrm>
          <a:off x="6524625" y="48863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92</xdr:row>
      <xdr:rowOff>0</xdr:rowOff>
    </xdr:from>
    <xdr:to>
      <xdr:col>18</xdr:col>
      <xdr:colOff>994350</xdr:colOff>
      <xdr:row>92</xdr:row>
      <xdr:rowOff>0</xdr:rowOff>
    </xdr:to>
    <xdr:cxnSp macro="">
      <xdr:nvCxnSpPr>
        <xdr:cNvPr id="762" name="直線コネクタ 761">
          <a:extLst>
            <a:ext uri="{FF2B5EF4-FFF2-40B4-BE49-F238E27FC236}">
              <a16:creationId xmlns:a16="http://schemas.microsoft.com/office/drawing/2014/main" id="{EDC9A154-9464-4DF5-AA01-9A433B4238B6}"/>
            </a:ext>
          </a:extLst>
        </xdr:cNvPr>
        <xdr:cNvCxnSpPr/>
      </xdr:nvCxnSpPr>
      <xdr:spPr>
        <a:xfrm>
          <a:off x="6524625" y="52578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93</xdr:row>
      <xdr:rowOff>0</xdr:rowOff>
    </xdr:from>
    <xdr:to>
      <xdr:col>18</xdr:col>
      <xdr:colOff>994350</xdr:colOff>
      <xdr:row>93</xdr:row>
      <xdr:rowOff>0</xdr:rowOff>
    </xdr:to>
    <xdr:cxnSp macro="">
      <xdr:nvCxnSpPr>
        <xdr:cNvPr id="763" name="直線コネクタ 762">
          <a:extLst>
            <a:ext uri="{FF2B5EF4-FFF2-40B4-BE49-F238E27FC236}">
              <a16:creationId xmlns:a16="http://schemas.microsoft.com/office/drawing/2014/main" id="{89FFD862-28AA-4AE1-8F91-02DA12A867AD}"/>
            </a:ext>
          </a:extLst>
        </xdr:cNvPr>
        <xdr:cNvCxnSpPr/>
      </xdr:nvCxnSpPr>
      <xdr:spPr>
        <a:xfrm>
          <a:off x="6524625" y="56292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94</xdr:row>
      <xdr:rowOff>0</xdr:rowOff>
    </xdr:from>
    <xdr:to>
      <xdr:col>18</xdr:col>
      <xdr:colOff>994350</xdr:colOff>
      <xdr:row>94</xdr:row>
      <xdr:rowOff>0</xdr:rowOff>
    </xdr:to>
    <xdr:cxnSp macro="">
      <xdr:nvCxnSpPr>
        <xdr:cNvPr id="764" name="直線コネクタ 763">
          <a:extLst>
            <a:ext uri="{FF2B5EF4-FFF2-40B4-BE49-F238E27FC236}">
              <a16:creationId xmlns:a16="http://schemas.microsoft.com/office/drawing/2014/main" id="{AA233AF4-D204-43AC-94E0-600965D03837}"/>
            </a:ext>
          </a:extLst>
        </xdr:cNvPr>
        <xdr:cNvCxnSpPr/>
      </xdr:nvCxnSpPr>
      <xdr:spPr>
        <a:xfrm>
          <a:off x="6524625" y="60007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95</xdr:row>
      <xdr:rowOff>0</xdr:rowOff>
    </xdr:from>
    <xdr:to>
      <xdr:col>18</xdr:col>
      <xdr:colOff>994350</xdr:colOff>
      <xdr:row>95</xdr:row>
      <xdr:rowOff>0</xdr:rowOff>
    </xdr:to>
    <xdr:cxnSp macro="">
      <xdr:nvCxnSpPr>
        <xdr:cNvPr id="765" name="直線コネクタ 764">
          <a:extLst>
            <a:ext uri="{FF2B5EF4-FFF2-40B4-BE49-F238E27FC236}">
              <a16:creationId xmlns:a16="http://schemas.microsoft.com/office/drawing/2014/main" id="{5C7653DA-0F11-4558-8299-195080E5DDC7}"/>
            </a:ext>
          </a:extLst>
        </xdr:cNvPr>
        <xdr:cNvCxnSpPr/>
      </xdr:nvCxnSpPr>
      <xdr:spPr>
        <a:xfrm>
          <a:off x="6524625" y="63722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96</xdr:row>
      <xdr:rowOff>0</xdr:rowOff>
    </xdr:from>
    <xdr:to>
      <xdr:col>18</xdr:col>
      <xdr:colOff>994350</xdr:colOff>
      <xdr:row>96</xdr:row>
      <xdr:rowOff>0</xdr:rowOff>
    </xdr:to>
    <xdr:cxnSp macro="">
      <xdr:nvCxnSpPr>
        <xdr:cNvPr id="766" name="直線コネクタ 765">
          <a:extLst>
            <a:ext uri="{FF2B5EF4-FFF2-40B4-BE49-F238E27FC236}">
              <a16:creationId xmlns:a16="http://schemas.microsoft.com/office/drawing/2014/main" id="{E13007EE-F050-4755-B4D3-D5C5A13263C2}"/>
            </a:ext>
          </a:extLst>
        </xdr:cNvPr>
        <xdr:cNvCxnSpPr/>
      </xdr:nvCxnSpPr>
      <xdr:spPr>
        <a:xfrm>
          <a:off x="6524625" y="67437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97</xdr:row>
      <xdr:rowOff>0</xdr:rowOff>
    </xdr:from>
    <xdr:to>
      <xdr:col>18</xdr:col>
      <xdr:colOff>994350</xdr:colOff>
      <xdr:row>97</xdr:row>
      <xdr:rowOff>0</xdr:rowOff>
    </xdr:to>
    <xdr:cxnSp macro="">
      <xdr:nvCxnSpPr>
        <xdr:cNvPr id="767" name="直線コネクタ 766">
          <a:extLst>
            <a:ext uri="{FF2B5EF4-FFF2-40B4-BE49-F238E27FC236}">
              <a16:creationId xmlns:a16="http://schemas.microsoft.com/office/drawing/2014/main" id="{15AA4AF9-781A-4AE9-855B-4A6FF25622F5}"/>
            </a:ext>
          </a:extLst>
        </xdr:cNvPr>
        <xdr:cNvCxnSpPr/>
      </xdr:nvCxnSpPr>
      <xdr:spPr>
        <a:xfrm>
          <a:off x="6524625" y="71151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98</xdr:row>
      <xdr:rowOff>0</xdr:rowOff>
    </xdr:from>
    <xdr:to>
      <xdr:col>18</xdr:col>
      <xdr:colOff>994350</xdr:colOff>
      <xdr:row>98</xdr:row>
      <xdr:rowOff>0</xdr:rowOff>
    </xdr:to>
    <xdr:cxnSp macro="">
      <xdr:nvCxnSpPr>
        <xdr:cNvPr id="768" name="直線コネクタ 767">
          <a:extLst>
            <a:ext uri="{FF2B5EF4-FFF2-40B4-BE49-F238E27FC236}">
              <a16:creationId xmlns:a16="http://schemas.microsoft.com/office/drawing/2014/main" id="{A5C0D738-8732-44A7-AE1A-DDF88BA7DF58}"/>
            </a:ext>
          </a:extLst>
        </xdr:cNvPr>
        <xdr:cNvCxnSpPr/>
      </xdr:nvCxnSpPr>
      <xdr:spPr>
        <a:xfrm>
          <a:off x="6524625" y="74866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99</xdr:row>
      <xdr:rowOff>0</xdr:rowOff>
    </xdr:from>
    <xdr:to>
      <xdr:col>18</xdr:col>
      <xdr:colOff>994350</xdr:colOff>
      <xdr:row>99</xdr:row>
      <xdr:rowOff>0</xdr:rowOff>
    </xdr:to>
    <xdr:cxnSp macro="">
      <xdr:nvCxnSpPr>
        <xdr:cNvPr id="769" name="直線コネクタ 768">
          <a:extLst>
            <a:ext uri="{FF2B5EF4-FFF2-40B4-BE49-F238E27FC236}">
              <a16:creationId xmlns:a16="http://schemas.microsoft.com/office/drawing/2014/main" id="{9CB835B2-BCF2-4CD1-9304-C390D163564A}"/>
            </a:ext>
          </a:extLst>
        </xdr:cNvPr>
        <xdr:cNvCxnSpPr/>
      </xdr:nvCxnSpPr>
      <xdr:spPr>
        <a:xfrm>
          <a:off x="6524625" y="78581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100</xdr:row>
      <xdr:rowOff>0</xdr:rowOff>
    </xdr:from>
    <xdr:to>
      <xdr:col>18</xdr:col>
      <xdr:colOff>994350</xdr:colOff>
      <xdr:row>100</xdr:row>
      <xdr:rowOff>0</xdr:rowOff>
    </xdr:to>
    <xdr:cxnSp macro="">
      <xdr:nvCxnSpPr>
        <xdr:cNvPr id="770" name="直線コネクタ 769">
          <a:extLst>
            <a:ext uri="{FF2B5EF4-FFF2-40B4-BE49-F238E27FC236}">
              <a16:creationId xmlns:a16="http://schemas.microsoft.com/office/drawing/2014/main" id="{84D6209F-8CB7-4186-910F-FC54AA4A9DE7}"/>
            </a:ext>
          </a:extLst>
        </xdr:cNvPr>
        <xdr:cNvCxnSpPr/>
      </xdr:nvCxnSpPr>
      <xdr:spPr>
        <a:xfrm>
          <a:off x="6524625" y="82296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101</xdr:row>
      <xdr:rowOff>0</xdr:rowOff>
    </xdr:from>
    <xdr:to>
      <xdr:col>18</xdr:col>
      <xdr:colOff>994350</xdr:colOff>
      <xdr:row>101</xdr:row>
      <xdr:rowOff>0</xdr:rowOff>
    </xdr:to>
    <xdr:cxnSp macro="">
      <xdr:nvCxnSpPr>
        <xdr:cNvPr id="771" name="直線コネクタ 770">
          <a:extLst>
            <a:ext uri="{FF2B5EF4-FFF2-40B4-BE49-F238E27FC236}">
              <a16:creationId xmlns:a16="http://schemas.microsoft.com/office/drawing/2014/main" id="{2707EE4A-E6EE-4C03-990F-9C51349DB65F}"/>
            </a:ext>
          </a:extLst>
        </xdr:cNvPr>
        <xdr:cNvCxnSpPr/>
      </xdr:nvCxnSpPr>
      <xdr:spPr>
        <a:xfrm>
          <a:off x="6524625" y="86010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102</xdr:row>
      <xdr:rowOff>0</xdr:rowOff>
    </xdr:from>
    <xdr:to>
      <xdr:col>18</xdr:col>
      <xdr:colOff>994350</xdr:colOff>
      <xdr:row>102</xdr:row>
      <xdr:rowOff>0</xdr:rowOff>
    </xdr:to>
    <xdr:cxnSp macro="">
      <xdr:nvCxnSpPr>
        <xdr:cNvPr id="772" name="直線コネクタ 771">
          <a:extLst>
            <a:ext uri="{FF2B5EF4-FFF2-40B4-BE49-F238E27FC236}">
              <a16:creationId xmlns:a16="http://schemas.microsoft.com/office/drawing/2014/main" id="{66BD4951-57C4-4366-B30C-8F99B294D50E}"/>
            </a:ext>
          </a:extLst>
        </xdr:cNvPr>
        <xdr:cNvCxnSpPr/>
      </xdr:nvCxnSpPr>
      <xdr:spPr>
        <a:xfrm>
          <a:off x="6524625" y="89725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86</xdr:row>
      <xdr:rowOff>0</xdr:rowOff>
    </xdr:from>
    <xdr:to>
      <xdr:col>18</xdr:col>
      <xdr:colOff>994350</xdr:colOff>
      <xdr:row>86</xdr:row>
      <xdr:rowOff>0</xdr:rowOff>
    </xdr:to>
    <xdr:cxnSp macro="">
      <xdr:nvCxnSpPr>
        <xdr:cNvPr id="773" name="直線コネクタ 772">
          <a:extLst>
            <a:ext uri="{FF2B5EF4-FFF2-40B4-BE49-F238E27FC236}">
              <a16:creationId xmlns:a16="http://schemas.microsoft.com/office/drawing/2014/main" id="{C836D23C-2EF6-4952-96F9-7A1D1F755842}"/>
            </a:ext>
          </a:extLst>
        </xdr:cNvPr>
        <xdr:cNvCxnSpPr/>
      </xdr:nvCxnSpPr>
      <xdr:spPr>
        <a:xfrm>
          <a:off x="6524625" y="30289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87</xdr:row>
      <xdr:rowOff>0</xdr:rowOff>
    </xdr:from>
    <xdr:to>
      <xdr:col>18</xdr:col>
      <xdr:colOff>994350</xdr:colOff>
      <xdr:row>87</xdr:row>
      <xdr:rowOff>0</xdr:rowOff>
    </xdr:to>
    <xdr:cxnSp macro="">
      <xdr:nvCxnSpPr>
        <xdr:cNvPr id="774" name="直線コネクタ 773">
          <a:extLst>
            <a:ext uri="{FF2B5EF4-FFF2-40B4-BE49-F238E27FC236}">
              <a16:creationId xmlns:a16="http://schemas.microsoft.com/office/drawing/2014/main" id="{9F97C28E-2540-4375-A738-0DF436EFBDAD}"/>
            </a:ext>
          </a:extLst>
        </xdr:cNvPr>
        <xdr:cNvCxnSpPr/>
      </xdr:nvCxnSpPr>
      <xdr:spPr>
        <a:xfrm>
          <a:off x="6524625" y="34004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88</xdr:row>
      <xdr:rowOff>0</xdr:rowOff>
    </xdr:from>
    <xdr:to>
      <xdr:col>18</xdr:col>
      <xdr:colOff>994350</xdr:colOff>
      <xdr:row>88</xdr:row>
      <xdr:rowOff>0</xdr:rowOff>
    </xdr:to>
    <xdr:cxnSp macro="">
      <xdr:nvCxnSpPr>
        <xdr:cNvPr id="775" name="直線コネクタ 774">
          <a:extLst>
            <a:ext uri="{FF2B5EF4-FFF2-40B4-BE49-F238E27FC236}">
              <a16:creationId xmlns:a16="http://schemas.microsoft.com/office/drawing/2014/main" id="{7C7E614D-FCF1-410E-A47C-97620398EB4B}"/>
            </a:ext>
          </a:extLst>
        </xdr:cNvPr>
        <xdr:cNvCxnSpPr/>
      </xdr:nvCxnSpPr>
      <xdr:spPr>
        <a:xfrm>
          <a:off x="6524625" y="37719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83</xdr:row>
      <xdr:rowOff>0</xdr:rowOff>
    </xdr:from>
    <xdr:to>
      <xdr:col>12</xdr:col>
      <xdr:colOff>0</xdr:colOff>
      <xdr:row>101</xdr:row>
      <xdr:rowOff>369900</xdr:rowOff>
    </xdr:to>
    <xdr:cxnSp macro="">
      <xdr:nvCxnSpPr>
        <xdr:cNvPr id="776" name="直線コネクタ 775">
          <a:extLst>
            <a:ext uri="{FF2B5EF4-FFF2-40B4-BE49-F238E27FC236}">
              <a16:creationId xmlns:a16="http://schemas.microsoft.com/office/drawing/2014/main" id="{E6D83E30-7FC6-48B7-9F9A-0E4DD4DABBF3}"/>
            </a:ext>
          </a:extLst>
        </xdr:cNvPr>
        <xdr:cNvCxnSpPr/>
      </xdr:nvCxnSpPr>
      <xdr:spPr>
        <a:xfrm>
          <a:off x="6924675" y="1914525"/>
          <a:ext cx="0" cy="70564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84</xdr:row>
      <xdr:rowOff>0</xdr:rowOff>
    </xdr:from>
    <xdr:to>
      <xdr:col>11</xdr:col>
      <xdr:colOff>0</xdr:colOff>
      <xdr:row>102</xdr:row>
      <xdr:rowOff>2700</xdr:rowOff>
    </xdr:to>
    <xdr:cxnSp macro="">
      <xdr:nvCxnSpPr>
        <xdr:cNvPr id="777" name="直線コネクタ 776">
          <a:extLst>
            <a:ext uri="{FF2B5EF4-FFF2-40B4-BE49-F238E27FC236}">
              <a16:creationId xmlns:a16="http://schemas.microsoft.com/office/drawing/2014/main" id="{4EE11DD2-8B4C-4B78-A997-90E2A30A1A27}"/>
            </a:ext>
          </a:extLst>
        </xdr:cNvPr>
        <xdr:cNvCxnSpPr/>
      </xdr:nvCxnSpPr>
      <xdr:spPr>
        <a:xfrm>
          <a:off x="6715125" y="2286000"/>
          <a:ext cx="0" cy="66892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83</xdr:row>
      <xdr:rowOff>0</xdr:rowOff>
    </xdr:from>
    <xdr:to>
      <xdr:col>14</xdr:col>
      <xdr:colOff>0</xdr:colOff>
      <xdr:row>102</xdr:row>
      <xdr:rowOff>369650</xdr:rowOff>
    </xdr:to>
    <xdr:cxnSp macro="">
      <xdr:nvCxnSpPr>
        <xdr:cNvPr id="778" name="直線コネクタ 777">
          <a:extLst>
            <a:ext uri="{FF2B5EF4-FFF2-40B4-BE49-F238E27FC236}">
              <a16:creationId xmlns:a16="http://schemas.microsoft.com/office/drawing/2014/main" id="{C4D4402C-EE9D-4625-B89B-3A198B937179}"/>
            </a:ext>
          </a:extLst>
        </xdr:cNvPr>
        <xdr:cNvCxnSpPr/>
      </xdr:nvCxnSpPr>
      <xdr:spPr>
        <a:xfrm>
          <a:off x="9315450"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83</xdr:row>
      <xdr:rowOff>0</xdr:rowOff>
    </xdr:from>
    <xdr:to>
      <xdr:col>16</xdr:col>
      <xdr:colOff>0</xdr:colOff>
      <xdr:row>102</xdr:row>
      <xdr:rowOff>369650</xdr:rowOff>
    </xdr:to>
    <xdr:cxnSp macro="">
      <xdr:nvCxnSpPr>
        <xdr:cNvPr id="779" name="直線コネクタ 778">
          <a:extLst>
            <a:ext uri="{FF2B5EF4-FFF2-40B4-BE49-F238E27FC236}">
              <a16:creationId xmlns:a16="http://schemas.microsoft.com/office/drawing/2014/main" id="{530F75B4-ECB3-4C59-A2F2-AA361EC9E9C4}"/>
            </a:ext>
          </a:extLst>
        </xdr:cNvPr>
        <xdr:cNvCxnSpPr/>
      </xdr:nvCxnSpPr>
      <xdr:spPr>
        <a:xfrm>
          <a:off x="9982200"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83</xdr:row>
      <xdr:rowOff>0</xdr:rowOff>
    </xdr:from>
    <xdr:to>
      <xdr:col>17</xdr:col>
      <xdr:colOff>0</xdr:colOff>
      <xdr:row>102</xdr:row>
      <xdr:rowOff>369650</xdr:rowOff>
    </xdr:to>
    <xdr:cxnSp macro="">
      <xdr:nvCxnSpPr>
        <xdr:cNvPr id="780" name="直線コネクタ 779">
          <a:extLst>
            <a:ext uri="{FF2B5EF4-FFF2-40B4-BE49-F238E27FC236}">
              <a16:creationId xmlns:a16="http://schemas.microsoft.com/office/drawing/2014/main" id="{51CC9877-EB57-4E29-BA00-2D3D6448AF33}"/>
            </a:ext>
          </a:extLst>
        </xdr:cNvPr>
        <xdr:cNvCxnSpPr/>
      </xdr:nvCxnSpPr>
      <xdr:spPr>
        <a:xfrm>
          <a:off x="10629900"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83</xdr:row>
      <xdr:rowOff>0</xdr:rowOff>
    </xdr:from>
    <xdr:to>
      <xdr:col>18</xdr:col>
      <xdr:colOff>0</xdr:colOff>
      <xdr:row>102</xdr:row>
      <xdr:rowOff>369650</xdr:rowOff>
    </xdr:to>
    <xdr:cxnSp macro="">
      <xdr:nvCxnSpPr>
        <xdr:cNvPr id="781" name="直線コネクタ 780">
          <a:extLst>
            <a:ext uri="{FF2B5EF4-FFF2-40B4-BE49-F238E27FC236}">
              <a16:creationId xmlns:a16="http://schemas.microsoft.com/office/drawing/2014/main" id="{9732B83A-6B11-4AD8-871E-4CEEAEBC7B1E}"/>
            </a:ext>
          </a:extLst>
        </xdr:cNvPr>
        <xdr:cNvCxnSpPr/>
      </xdr:nvCxnSpPr>
      <xdr:spPr>
        <a:xfrm>
          <a:off x="11858625"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209550</xdr:colOff>
      <xdr:row>103</xdr:row>
      <xdr:rowOff>114300</xdr:rowOff>
    </xdr:from>
    <xdr:to>
      <xdr:col>27</xdr:col>
      <xdr:colOff>998848</xdr:colOff>
      <xdr:row>108</xdr:row>
      <xdr:rowOff>12700</xdr:rowOff>
    </xdr:to>
    <xdr:sp macro="" textlink="">
      <xdr:nvSpPr>
        <xdr:cNvPr id="782" name="正方形/長方形 781">
          <a:extLst>
            <a:ext uri="{FF2B5EF4-FFF2-40B4-BE49-F238E27FC236}">
              <a16:creationId xmlns:a16="http://schemas.microsoft.com/office/drawing/2014/main" id="{9F89635F-F3D5-4BB9-8CA4-76F05CB1E977}"/>
            </a:ext>
          </a:extLst>
        </xdr:cNvPr>
        <xdr:cNvSpPr/>
      </xdr:nvSpPr>
      <xdr:spPr>
        <a:xfrm>
          <a:off x="16554450" y="9458325"/>
          <a:ext cx="2665723" cy="5651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114049</xdr:colOff>
      <xdr:row>103</xdr:row>
      <xdr:rowOff>82550</xdr:rowOff>
    </xdr:from>
    <xdr:to>
      <xdr:col>27</xdr:col>
      <xdr:colOff>971550</xdr:colOff>
      <xdr:row>105</xdr:row>
      <xdr:rowOff>24882</xdr:rowOff>
    </xdr:to>
    <xdr:sp macro="" textlink="">
      <xdr:nvSpPr>
        <xdr:cNvPr id="783" name="テキスト ボックス 782">
          <a:extLst>
            <a:ext uri="{FF2B5EF4-FFF2-40B4-BE49-F238E27FC236}">
              <a16:creationId xmlns:a16="http://schemas.microsoft.com/office/drawing/2014/main" id="{ABDB1CA1-C980-4A7B-8860-B5DB29EEAF63}"/>
            </a:ext>
          </a:extLst>
        </xdr:cNvPr>
        <xdr:cNvSpPr txBox="1"/>
      </xdr:nvSpPr>
      <xdr:spPr>
        <a:xfrm>
          <a:off x="17106649" y="9426575"/>
          <a:ext cx="2086226"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明朝" panose="02020609040205080304" pitchFamily="17" charset="-128"/>
              <a:ea typeface="ＭＳ 明朝" panose="02020609040205080304" pitchFamily="17" charset="-128"/>
            </a:rPr>
            <a:t>本 部 長　　 部　 長　　工事担当　</a:t>
          </a:r>
          <a:r>
            <a:rPr kumimoji="1" lang="ja-JP" altLang="en-US" sz="700" baseline="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事 務 係</a:t>
          </a:r>
        </a:p>
      </xdr:txBody>
    </xdr:sp>
    <xdr:clientData/>
  </xdr:twoCellAnchor>
  <xdr:twoCellAnchor>
    <xdr:from>
      <xdr:col>25</xdr:col>
      <xdr:colOff>209550</xdr:colOff>
      <xdr:row>104</xdr:row>
      <xdr:rowOff>114300</xdr:rowOff>
    </xdr:from>
    <xdr:to>
      <xdr:col>27</xdr:col>
      <xdr:colOff>996950</xdr:colOff>
      <xdr:row>104</xdr:row>
      <xdr:rowOff>114300</xdr:rowOff>
    </xdr:to>
    <xdr:cxnSp macro="">
      <xdr:nvCxnSpPr>
        <xdr:cNvPr id="784" name="直線コネクタ 783">
          <a:extLst>
            <a:ext uri="{FF2B5EF4-FFF2-40B4-BE49-F238E27FC236}">
              <a16:creationId xmlns:a16="http://schemas.microsoft.com/office/drawing/2014/main" id="{8D8A3116-4658-4B30-8E42-C7D1BC458EB7}"/>
            </a:ext>
          </a:extLst>
        </xdr:cNvPr>
        <xdr:cNvCxnSpPr/>
      </xdr:nvCxnSpPr>
      <xdr:spPr>
        <a:xfrm>
          <a:off x="16554450" y="9591675"/>
          <a:ext cx="26638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101600</xdr:colOff>
      <xdr:row>103</xdr:row>
      <xdr:rowOff>114300</xdr:rowOff>
    </xdr:from>
    <xdr:to>
      <xdr:col>26</xdr:col>
      <xdr:colOff>101600</xdr:colOff>
      <xdr:row>108</xdr:row>
      <xdr:rowOff>6350</xdr:rowOff>
    </xdr:to>
    <xdr:cxnSp macro="">
      <xdr:nvCxnSpPr>
        <xdr:cNvPr id="785" name="直線コネクタ 784">
          <a:extLst>
            <a:ext uri="{FF2B5EF4-FFF2-40B4-BE49-F238E27FC236}">
              <a16:creationId xmlns:a16="http://schemas.microsoft.com/office/drawing/2014/main" id="{91998B36-7CBF-4953-B621-BBFFBAB7D581}"/>
            </a:ext>
          </a:extLst>
        </xdr:cNvPr>
        <xdr:cNvCxnSpPr/>
      </xdr:nvCxnSpPr>
      <xdr:spPr>
        <a:xfrm>
          <a:off x="17094200" y="945832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647700</xdr:colOff>
      <xdr:row>103</xdr:row>
      <xdr:rowOff>114300</xdr:rowOff>
    </xdr:from>
    <xdr:to>
      <xdr:col>26</xdr:col>
      <xdr:colOff>647700</xdr:colOff>
      <xdr:row>108</xdr:row>
      <xdr:rowOff>6350</xdr:rowOff>
    </xdr:to>
    <xdr:cxnSp macro="">
      <xdr:nvCxnSpPr>
        <xdr:cNvPr id="786" name="直線コネクタ 785">
          <a:extLst>
            <a:ext uri="{FF2B5EF4-FFF2-40B4-BE49-F238E27FC236}">
              <a16:creationId xmlns:a16="http://schemas.microsoft.com/office/drawing/2014/main" id="{7212190A-B52E-422B-BA5D-CB8D8129C378}"/>
            </a:ext>
          </a:extLst>
        </xdr:cNvPr>
        <xdr:cNvCxnSpPr/>
      </xdr:nvCxnSpPr>
      <xdr:spPr>
        <a:xfrm>
          <a:off x="17640300" y="945832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1181100</xdr:colOff>
      <xdr:row>103</xdr:row>
      <xdr:rowOff>120650</xdr:rowOff>
    </xdr:from>
    <xdr:to>
      <xdr:col>26</xdr:col>
      <xdr:colOff>1181100</xdr:colOff>
      <xdr:row>108</xdr:row>
      <xdr:rowOff>12700</xdr:rowOff>
    </xdr:to>
    <xdr:cxnSp macro="">
      <xdr:nvCxnSpPr>
        <xdr:cNvPr id="787" name="直線コネクタ 786">
          <a:extLst>
            <a:ext uri="{FF2B5EF4-FFF2-40B4-BE49-F238E27FC236}">
              <a16:creationId xmlns:a16="http://schemas.microsoft.com/office/drawing/2014/main" id="{9F362D9A-6B84-4FD6-A79A-E3C754DFEED4}"/>
            </a:ext>
          </a:extLst>
        </xdr:cNvPr>
        <xdr:cNvCxnSpPr/>
      </xdr:nvCxnSpPr>
      <xdr:spPr>
        <a:xfrm>
          <a:off x="18173700" y="946467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469900</xdr:colOff>
      <xdr:row>103</xdr:row>
      <xdr:rowOff>114300</xdr:rowOff>
    </xdr:from>
    <xdr:to>
      <xdr:col>27</xdr:col>
      <xdr:colOff>469900</xdr:colOff>
      <xdr:row>108</xdr:row>
      <xdr:rowOff>6350</xdr:rowOff>
    </xdr:to>
    <xdr:cxnSp macro="">
      <xdr:nvCxnSpPr>
        <xdr:cNvPr id="788" name="直線コネクタ 787">
          <a:extLst>
            <a:ext uri="{FF2B5EF4-FFF2-40B4-BE49-F238E27FC236}">
              <a16:creationId xmlns:a16="http://schemas.microsoft.com/office/drawing/2014/main" id="{013C94AB-0BB0-4B00-B9A7-52D63F25052E}"/>
            </a:ext>
          </a:extLst>
        </xdr:cNvPr>
        <xdr:cNvCxnSpPr/>
      </xdr:nvCxnSpPr>
      <xdr:spPr>
        <a:xfrm>
          <a:off x="18691225" y="945832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838200</xdr:colOff>
      <xdr:row>84</xdr:row>
      <xdr:rowOff>0</xdr:rowOff>
    </xdr:from>
    <xdr:to>
      <xdr:col>26</xdr:col>
      <xdr:colOff>838200</xdr:colOff>
      <xdr:row>102</xdr:row>
      <xdr:rowOff>368300</xdr:rowOff>
    </xdr:to>
    <xdr:cxnSp macro="">
      <xdr:nvCxnSpPr>
        <xdr:cNvPr id="789" name="直線コネクタ 788">
          <a:extLst>
            <a:ext uri="{FF2B5EF4-FFF2-40B4-BE49-F238E27FC236}">
              <a16:creationId xmlns:a16="http://schemas.microsoft.com/office/drawing/2014/main" id="{EB20E660-B071-40A3-A193-A80F802AC2BD}"/>
            </a:ext>
          </a:extLst>
        </xdr:cNvPr>
        <xdr:cNvCxnSpPr/>
      </xdr:nvCxnSpPr>
      <xdr:spPr>
        <a:xfrm>
          <a:off x="17830800" y="2286000"/>
          <a:ext cx="0" cy="70548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476250</xdr:colOff>
      <xdr:row>84</xdr:row>
      <xdr:rowOff>6350</xdr:rowOff>
    </xdr:from>
    <xdr:to>
      <xdr:col>26</xdr:col>
      <xdr:colOff>476250</xdr:colOff>
      <xdr:row>103</xdr:row>
      <xdr:rowOff>0</xdr:rowOff>
    </xdr:to>
    <xdr:cxnSp macro="">
      <xdr:nvCxnSpPr>
        <xdr:cNvPr id="790" name="直線コネクタ 789">
          <a:extLst>
            <a:ext uri="{FF2B5EF4-FFF2-40B4-BE49-F238E27FC236}">
              <a16:creationId xmlns:a16="http://schemas.microsoft.com/office/drawing/2014/main" id="{F6D88DE3-1499-4B5E-9D5C-FE5B0D193251}"/>
            </a:ext>
          </a:extLst>
        </xdr:cNvPr>
        <xdr:cNvCxnSpPr/>
      </xdr:nvCxnSpPr>
      <xdr:spPr>
        <a:xfrm>
          <a:off x="17468850" y="2292350"/>
          <a:ext cx="0" cy="7051675"/>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75</xdr:row>
      <xdr:rowOff>0</xdr:rowOff>
    </xdr:from>
    <xdr:to>
      <xdr:col>26</xdr:col>
      <xdr:colOff>50</xdr:colOff>
      <xdr:row>75</xdr:row>
      <xdr:rowOff>0</xdr:rowOff>
    </xdr:to>
    <xdr:cxnSp macro="">
      <xdr:nvCxnSpPr>
        <xdr:cNvPr id="791" name="直線コネクタ 790">
          <a:extLst>
            <a:ext uri="{FF2B5EF4-FFF2-40B4-BE49-F238E27FC236}">
              <a16:creationId xmlns:a16="http://schemas.microsoft.com/office/drawing/2014/main" id="{2DB41EF9-8B91-4967-B126-EAC99AED7EA1}"/>
            </a:ext>
          </a:extLst>
        </xdr:cNvPr>
        <xdr:cNvCxnSpPr/>
      </xdr:nvCxnSpPr>
      <xdr:spPr>
        <a:xfrm>
          <a:off x="14535150" y="542925"/>
          <a:ext cx="24575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75</xdr:row>
      <xdr:rowOff>19050</xdr:rowOff>
    </xdr:from>
    <xdr:to>
      <xdr:col>26</xdr:col>
      <xdr:colOff>50</xdr:colOff>
      <xdr:row>75</xdr:row>
      <xdr:rowOff>19050</xdr:rowOff>
    </xdr:to>
    <xdr:cxnSp macro="">
      <xdr:nvCxnSpPr>
        <xdr:cNvPr id="792" name="直線コネクタ 791">
          <a:extLst>
            <a:ext uri="{FF2B5EF4-FFF2-40B4-BE49-F238E27FC236}">
              <a16:creationId xmlns:a16="http://schemas.microsoft.com/office/drawing/2014/main" id="{B1FAF81B-6FCD-4E12-9153-AD7968420C50}"/>
            </a:ext>
          </a:extLst>
        </xdr:cNvPr>
        <xdr:cNvCxnSpPr/>
      </xdr:nvCxnSpPr>
      <xdr:spPr>
        <a:xfrm>
          <a:off x="14535150" y="561975"/>
          <a:ext cx="24575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78</xdr:row>
      <xdr:rowOff>0</xdr:rowOff>
    </xdr:from>
    <xdr:to>
      <xdr:col>24</xdr:col>
      <xdr:colOff>0</xdr:colOff>
      <xdr:row>83</xdr:row>
      <xdr:rowOff>0</xdr:rowOff>
    </xdr:to>
    <xdr:sp macro="" textlink="">
      <xdr:nvSpPr>
        <xdr:cNvPr id="793" name="正方形/長方形 792">
          <a:extLst>
            <a:ext uri="{FF2B5EF4-FFF2-40B4-BE49-F238E27FC236}">
              <a16:creationId xmlns:a16="http://schemas.microsoft.com/office/drawing/2014/main" id="{46AB0C23-3C95-40F0-87B9-08147E7F3DDE}"/>
            </a:ext>
          </a:extLst>
        </xdr:cNvPr>
        <xdr:cNvSpPr/>
      </xdr:nvSpPr>
      <xdr:spPr>
        <a:xfrm>
          <a:off x="12887325" y="1057275"/>
          <a:ext cx="3219450" cy="8572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80</xdr:row>
      <xdr:rowOff>0</xdr:rowOff>
    </xdr:from>
    <xdr:to>
      <xdr:col>23</xdr:col>
      <xdr:colOff>428000</xdr:colOff>
      <xdr:row>80</xdr:row>
      <xdr:rowOff>0</xdr:rowOff>
    </xdr:to>
    <xdr:cxnSp macro="">
      <xdr:nvCxnSpPr>
        <xdr:cNvPr id="794" name="直線コネクタ 793">
          <a:extLst>
            <a:ext uri="{FF2B5EF4-FFF2-40B4-BE49-F238E27FC236}">
              <a16:creationId xmlns:a16="http://schemas.microsoft.com/office/drawing/2014/main" id="{42FA7335-7FD6-4532-9F03-DF34C384522F}"/>
            </a:ext>
          </a:extLst>
        </xdr:cNvPr>
        <xdr:cNvCxnSpPr/>
      </xdr:nvCxnSpPr>
      <xdr:spPr>
        <a:xfrm>
          <a:off x="12887325" y="1400175"/>
          <a:ext cx="32188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83</xdr:row>
      <xdr:rowOff>0</xdr:rowOff>
    </xdr:from>
    <xdr:to>
      <xdr:col>27</xdr:col>
      <xdr:colOff>996950</xdr:colOff>
      <xdr:row>103</xdr:row>
      <xdr:rowOff>2200</xdr:rowOff>
    </xdr:to>
    <xdr:sp macro="" textlink="">
      <xdr:nvSpPr>
        <xdr:cNvPr id="795" name="正方形/長方形 794">
          <a:extLst>
            <a:ext uri="{FF2B5EF4-FFF2-40B4-BE49-F238E27FC236}">
              <a16:creationId xmlns:a16="http://schemas.microsoft.com/office/drawing/2014/main" id="{ADEB08B5-B2A2-48F6-8D3C-5C49990B9130}"/>
            </a:ext>
          </a:extLst>
        </xdr:cNvPr>
        <xdr:cNvSpPr/>
      </xdr:nvSpPr>
      <xdr:spPr>
        <a:xfrm>
          <a:off x="12887325" y="1914525"/>
          <a:ext cx="6330950" cy="74317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84</xdr:row>
      <xdr:rowOff>0</xdr:rowOff>
    </xdr:from>
    <xdr:to>
      <xdr:col>27</xdr:col>
      <xdr:colOff>994350</xdr:colOff>
      <xdr:row>84</xdr:row>
      <xdr:rowOff>0</xdr:rowOff>
    </xdr:to>
    <xdr:cxnSp macro="">
      <xdr:nvCxnSpPr>
        <xdr:cNvPr id="796" name="直線コネクタ 795">
          <a:extLst>
            <a:ext uri="{FF2B5EF4-FFF2-40B4-BE49-F238E27FC236}">
              <a16:creationId xmlns:a16="http://schemas.microsoft.com/office/drawing/2014/main" id="{82E83839-BC1A-4137-B8A6-E2DE3D52515B}"/>
            </a:ext>
          </a:extLst>
        </xdr:cNvPr>
        <xdr:cNvCxnSpPr/>
      </xdr:nvCxnSpPr>
      <xdr:spPr>
        <a:xfrm>
          <a:off x="12887325" y="22860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85</xdr:row>
      <xdr:rowOff>0</xdr:rowOff>
    </xdr:from>
    <xdr:to>
      <xdr:col>27</xdr:col>
      <xdr:colOff>994350</xdr:colOff>
      <xdr:row>85</xdr:row>
      <xdr:rowOff>0</xdr:rowOff>
    </xdr:to>
    <xdr:cxnSp macro="">
      <xdr:nvCxnSpPr>
        <xdr:cNvPr id="797" name="直線コネクタ 796">
          <a:extLst>
            <a:ext uri="{FF2B5EF4-FFF2-40B4-BE49-F238E27FC236}">
              <a16:creationId xmlns:a16="http://schemas.microsoft.com/office/drawing/2014/main" id="{CD9D2851-DC07-472B-9A1A-8CEC06E5F6F5}"/>
            </a:ext>
          </a:extLst>
        </xdr:cNvPr>
        <xdr:cNvCxnSpPr/>
      </xdr:nvCxnSpPr>
      <xdr:spPr>
        <a:xfrm>
          <a:off x="12887325" y="26574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89</xdr:row>
      <xdr:rowOff>0</xdr:rowOff>
    </xdr:from>
    <xdr:to>
      <xdr:col>27</xdr:col>
      <xdr:colOff>994350</xdr:colOff>
      <xdr:row>89</xdr:row>
      <xdr:rowOff>0</xdr:rowOff>
    </xdr:to>
    <xdr:cxnSp macro="">
      <xdr:nvCxnSpPr>
        <xdr:cNvPr id="798" name="直線コネクタ 797">
          <a:extLst>
            <a:ext uri="{FF2B5EF4-FFF2-40B4-BE49-F238E27FC236}">
              <a16:creationId xmlns:a16="http://schemas.microsoft.com/office/drawing/2014/main" id="{AA266040-B8BD-4185-81C4-3CFF9D14BD9C}"/>
            </a:ext>
          </a:extLst>
        </xdr:cNvPr>
        <xdr:cNvCxnSpPr/>
      </xdr:nvCxnSpPr>
      <xdr:spPr>
        <a:xfrm>
          <a:off x="12887325" y="41433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90</xdr:row>
      <xdr:rowOff>0</xdr:rowOff>
    </xdr:from>
    <xdr:to>
      <xdr:col>27</xdr:col>
      <xdr:colOff>994350</xdr:colOff>
      <xdr:row>90</xdr:row>
      <xdr:rowOff>0</xdr:rowOff>
    </xdr:to>
    <xdr:cxnSp macro="">
      <xdr:nvCxnSpPr>
        <xdr:cNvPr id="799" name="直線コネクタ 798">
          <a:extLst>
            <a:ext uri="{FF2B5EF4-FFF2-40B4-BE49-F238E27FC236}">
              <a16:creationId xmlns:a16="http://schemas.microsoft.com/office/drawing/2014/main" id="{D6EDE77F-FC88-41CF-A0EF-9A466C176E75}"/>
            </a:ext>
          </a:extLst>
        </xdr:cNvPr>
        <xdr:cNvCxnSpPr/>
      </xdr:nvCxnSpPr>
      <xdr:spPr>
        <a:xfrm>
          <a:off x="12887325" y="45148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91</xdr:row>
      <xdr:rowOff>0</xdr:rowOff>
    </xdr:from>
    <xdr:to>
      <xdr:col>27</xdr:col>
      <xdr:colOff>994350</xdr:colOff>
      <xdr:row>91</xdr:row>
      <xdr:rowOff>0</xdr:rowOff>
    </xdr:to>
    <xdr:cxnSp macro="">
      <xdr:nvCxnSpPr>
        <xdr:cNvPr id="800" name="直線コネクタ 799">
          <a:extLst>
            <a:ext uri="{FF2B5EF4-FFF2-40B4-BE49-F238E27FC236}">
              <a16:creationId xmlns:a16="http://schemas.microsoft.com/office/drawing/2014/main" id="{28493251-A5B7-4C68-AF58-0AC6653EFAA0}"/>
            </a:ext>
          </a:extLst>
        </xdr:cNvPr>
        <xdr:cNvCxnSpPr/>
      </xdr:nvCxnSpPr>
      <xdr:spPr>
        <a:xfrm>
          <a:off x="12887325" y="48863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92</xdr:row>
      <xdr:rowOff>0</xdr:rowOff>
    </xdr:from>
    <xdr:to>
      <xdr:col>27</xdr:col>
      <xdr:colOff>994350</xdr:colOff>
      <xdr:row>92</xdr:row>
      <xdr:rowOff>0</xdr:rowOff>
    </xdr:to>
    <xdr:cxnSp macro="">
      <xdr:nvCxnSpPr>
        <xdr:cNvPr id="801" name="直線コネクタ 800">
          <a:extLst>
            <a:ext uri="{FF2B5EF4-FFF2-40B4-BE49-F238E27FC236}">
              <a16:creationId xmlns:a16="http://schemas.microsoft.com/office/drawing/2014/main" id="{562C4D3C-02E5-4647-BF65-1ABD8DC59AAB}"/>
            </a:ext>
          </a:extLst>
        </xdr:cNvPr>
        <xdr:cNvCxnSpPr/>
      </xdr:nvCxnSpPr>
      <xdr:spPr>
        <a:xfrm>
          <a:off x="12887325" y="52578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93</xdr:row>
      <xdr:rowOff>0</xdr:rowOff>
    </xdr:from>
    <xdr:to>
      <xdr:col>27</xdr:col>
      <xdr:colOff>994350</xdr:colOff>
      <xdr:row>93</xdr:row>
      <xdr:rowOff>0</xdr:rowOff>
    </xdr:to>
    <xdr:cxnSp macro="">
      <xdr:nvCxnSpPr>
        <xdr:cNvPr id="802" name="直線コネクタ 801">
          <a:extLst>
            <a:ext uri="{FF2B5EF4-FFF2-40B4-BE49-F238E27FC236}">
              <a16:creationId xmlns:a16="http://schemas.microsoft.com/office/drawing/2014/main" id="{E9C63807-C5BD-445F-8834-3DE0113CDD3B}"/>
            </a:ext>
          </a:extLst>
        </xdr:cNvPr>
        <xdr:cNvCxnSpPr/>
      </xdr:nvCxnSpPr>
      <xdr:spPr>
        <a:xfrm>
          <a:off x="12887325" y="56292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94</xdr:row>
      <xdr:rowOff>0</xdr:rowOff>
    </xdr:from>
    <xdr:to>
      <xdr:col>27</xdr:col>
      <xdr:colOff>994350</xdr:colOff>
      <xdr:row>94</xdr:row>
      <xdr:rowOff>0</xdr:rowOff>
    </xdr:to>
    <xdr:cxnSp macro="">
      <xdr:nvCxnSpPr>
        <xdr:cNvPr id="803" name="直線コネクタ 802">
          <a:extLst>
            <a:ext uri="{FF2B5EF4-FFF2-40B4-BE49-F238E27FC236}">
              <a16:creationId xmlns:a16="http://schemas.microsoft.com/office/drawing/2014/main" id="{B93FCB0A-AD97-4F9E-AA84-F7DAA9793D31}"/>
            </a:ext>
          </a:extLst>
        </xdr:cNvPr>
        <xdr:cNvCxnSpPr/>
      </xdr:nvCxnSpPr>
      <xdr:spPr>
        <a:xfrm>
          <a:off x="12887325" y="60007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95</xdr:row>
      <xdr:rowOff>0</xdr:rowOff>
    </xdr:from>
    <xdr:to>
      <xdr:col>27</xdr:col>
      <xdr:colOff>994350</xdr:colOff>
      <xdr:row>95</xdr:row>
      <xdr:rowOff>0</xdr:rowOff>
    </xdr:to>
    <xdr:cxnSp macro="">
      <xdr:nvCxnSpPr>
        <xdr:cNvPr id="804" name="直線コネクタ 803">
          <a:extLst>
            <a:ext uri="{FF2B5EF4-FFF2-40B4-BE49-F238E27FC236}">
              <a16:creationId xmlns:a16="http://schemas.microsoft.com/office/drawing/2014/main" id="{16BDF549-76CE-488E-8C8D-F9B64AC96234}"/>
            </a:ext>
          </a:extLst>
        </xdr:cNvPr>
        <xdr:cNvCxnSpPr/>
      </xdr:nvCxnSpPr>
      <xdr:spPr>
        <a:xfrm>
          <a:off x="12887325" y="63722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96</xdr:row>
      <xdr:rowOff>0</xdr:rowOff>
    </xdr:from>
    <xdr:to>
      <xdr:col>27</xdr:col>
      <xdr:colOff>994350</xdr:colOff>
      <xdr:row>96</xdr:row>
      <xdr:rowOff>0</xdr:rowOff>
    </xdr:to>
    <xdr:cxnSp macro="">
      <xdr:nvCxnSpPr>
        <xdr:cNvPr id="805" name="直線コネクタ 804">
          <a:extLst>
            <a:ext uri="{FF2B5EF4-FFF2-40B4-BE49-F238E27FC236}">
              <a16:creationId xmlns:a16="http://schemas.microsoft.com/office/drawing/2014/main" id="{451D9BD0-9BCA-4595-82C6-BC5BB036DA1B}"/>
            </a:ext>
          </a:extLst>
        </xdr:cNvPr>
        <xdr:cNvCxnSpPr/>
      </xdr:nvCxnSpPr>
      <xdr:spPr>
        <a:xfrm>
          <a:off x="12887325" y="67437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97</xdr:row>
      <xdr:rowOff>0</xdr:rowOff>
    </xdr:from>
    <xdr:to>
      <xdr:col>27</xdr:col>
      <xdr:colOff>994350</xdr:colOff>
      <xdr:row>97</xdr:row>
      <xdr:rowOff>0</xdr:rowOff>
    </xdr:to>
    <xdr:cxnSp macro="">
      <xdr:nvCxnSpPr>
        <xdr:cNvPr id="806" name="直線コネクタ 805">
          <a:extLst>
            <a:ext uri="{FF2B5EF4-FFF2-40B4-BE49-F238E27FC236}">
              <a16:creationId xmlns:a16="http://schemas.microsoft.com/office/drawing/2014/main" id="{96BB7883-1D6E-4EC8-81E9-3384B194EC82}"/>
            </a:ext>
          </a:extLst>
        </xdr:cNvPr>
        <xdr:cNvCxnSpPr/>
      </xdr:nvCxnSpPr>
      <xdr:spPr>
        <a:xfrm>
          <a:off x="12887325" y="71151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98</xdr:row>
      <xdr:rowOff>0</xdr:rowOff>
    </xdr:from>
    <xdr:to>
      <xdr:col>27</xdr:col>
      <xdr:colOff>994350</xdr:colOff>
      <xdr:row>98</xdr:row>
      <xdr:rowOff>0</xdr:rowOff>
    </xdr:to>
    <xdr:cxnSp macro="">
      <xdr:nvCxnSpPr>
        <xdr:cNvPr id="807" name="直線コネクタ 806">
          <a:extLst>
            <a:ext uri="{FF2B5EF4-FFF2-40B4-BE49-F238E27FC236}">
              <a16:creationId xmlns:a16="http://schemas.microsoft.com/office/drawing/2014/main" id="{96837D79-4E5D-41F2-95A5-3DA77DF7AFD9}"/>
            </a:ext>
          </a:extLst>
        </xdr:cNvPr>
        <xdr:cNvCxnSpPr/>
      </xdr:nvCxnSpPr>
      <xdr:spPr>
        <a:xfrm>
          <a:off x="12887325" y="74866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99</xdr:row>
      <xdr:rowOff>0</xdr:rowOff>
    </xdr:from>
    <xdr:to>
      <xdr:col>27</xdr:col>
      <xdr:colOff>994350</xdr:colOff>
      <xdr:row>99</xdr:row>
      <xdr:rowOff>0</xdr:rowOff>
    </xdr:to>
    <xdr:cxnSp macro="">
      <xdr:nvCxnSpPr>
        <xdr:cNvPr id="808" name="直線コネクタ 807">
          <a:extLst>
            <a:ext uri="{FF2B5EF4-FFF2-40B4-BE49-F238E27FC236}">
              <a16:creationId xmlns:a16="http://schemas.microsoft.com/office/drawing/2014/main" id="{DD6FE0C1-0DA6-4979-A55A-370CDCE155C1}"/>
            </a:ext>
          </a:extLst>
        </xdr:cNvPr>
        <xdr:cNvCxnSpPr/>
      </xdr:nvCxnSpPr>
      <xdr:spPr>
        <a:xfrm>
          <a:off x="12887325" y="78581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100</xdr:row>
      <xdr:rowOff>0</xdr:rowOff>
    </xdr:from>
    <xdr:to>
      <xdr:col>27</xdr:col>
      <xdr:colOff>994350</xdr:colOff>
      <xdr:row>100</xdr:row>
      <xdr:rowOff>0</xdr:rowOff>
    </xdr:to>
    <xdr:cxnSp macro="">
      <xdr:nvCxnSpPr>
        <xdr:cNvPr id="809" name="直線コネクタ 808">
          <a:extLst>
            <a:ext uri="{FF2B5EF4-FFF2-40B4-BE49-F238E27FC236}">
              <a16:creationId xmlns:a16="http://schemas.microsoft.com/office/drawing/2014/main" id="{8DB08CB1-9D2E-46EC-AC34-02071CF2C9F8}"/>
            </a:ext>
          </a:extLst>
        </xdr:cNvPr>
        <xdr:cNvCxnSpPr/>
      </xdr:nvCxnSpPr>
      <xdr:spPr>
        <a:xfrm>
          <a:off x="12887325" y="82296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101</xdr:row>
      <xdr:rowOff>0</xdr:rowOff>
    </xdr:from>
    <xdr:to>
      <xdr:col>27</xdr:col>
      <xdr:colOff>994350</xdr:colOff>
      <xdr:row>101</xdr:row>
      <xdr:rowOff>0</xdr:rowOff>
    </xdr:to>
    <xdr:cxnSp macro="">
      <xdr:nvCxnSpPr>
        <xdr:cNvPr id="810" name="直線コネクタ 809">
          <a:extLst>
            <a:ext uri="{FF2B5EF4-FFF2-40B4-BE49-F238E27FC236}">
              <a16:creationId xmlns:a16="http://schemas.microsoft.com/office/drawing/2014/main" id="{DDACEECF-9CB0-42A2-9CB1-FFC22215749F}"/>
            </a:ext>
          </a:extLst>
        </xdr:cNvPr>
        <xdr:cNvCxnSpPr/>
      </xdr:nvCxnSpPr>
      <xdr:spPr>
        <a:xfrm>
          <a:off x="12887325" y="86010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102</xdr:row>
      <xdr:rowOff>0</xdr:rowOff>
    </xdr:from>
    <xdr:to>
      <xdr:col>27</xdr:col>
      <xdr:colOff>994350</xdr:colOff>
      <xdr:row>102</xdr:row>
      <xdr:rowOff>0</xdr:rowOff>
    </xdr:to>
    <xdr:cxnSp macro="">
      <xdr:nvCxnSpPr>
        <xdr:cNvPr id="811" name="直線コネクタ 810">
          <a:extLst>
            <a:ext uri="{FF2B5EF4-FFF2-40B4-BE49-F238E27FC236}">
              <a16:creationId xmlns:a16="http://schemas.microsoft.com/office/drawing/2014/main" id="{DD34F166-EDFE-4F59-AEBF-19AA4FBC8C58}"/>
            </a:ext>
          </a:extLst>
        </xdr:cNvPr>
        <xdr:cNvCxnSpPr/>
      </xdr:nvCxnSpPr>
      <xdr:spPr>
        <a:xfrm>
          <a:off x="12887325" y="89725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86</xdr:row>
      <xdr:rowOff>0</xdr:rowOff>
    </xdr:from>
    <xdr:to>
      <xdr:col>27</xdr:col>
      <xdr:colOff>994350</xdr:colOff>
      <xdr:row>86</xdr:row>
      <xdr:rowOff>0</xdr:rowOff>
    </xdr:to>
    <xdr:cxnSp macro="">
      <xdr:nvCxnSpPr>
        <xdr:cNvPr id="812" name="直線コネクタ 811">
          <a:extLst>
            <a:ext uri="{FF2B5EF4-FFF2-40B4-BE49-F238E27FC236}">
              <a16:creationId xmlns:a16="http://schemas.microsoft.com/office/drawing/2014/main" id="{3FBE45B9-0378-4EA7-A247-A1C6DE352715}"/>
            </a:ext>
          </a:extLst>
        </xdr:cNvPr>
        <xdr:cNvCxnSpPr/>
      </xdr:nvCxnSpPr>
      <xdr:spPr>
        <a:xfrm>
          <a:off x="12887325" y="30289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87</xdr:row>
      <xdr:rowOff>0</xdr:rowOff>
    </xdr:from>
    <xdr:to>
      <xdr:col>27</xdr:col>
      <xdr:colOff>994350</xdr:colOff>
      <xdr:row>87</xdr:row>
      <xdr:rowOff>0</xdr:rowOff>
    </xdr:to>
    <xdr:cxnSp macro="">
      <xdr:nvCxnSpPr>
        <xdr:cNvPr id="813" name="直線コネクタ 812">
          <a:extLst>
            <a:ext uri="{FF2B5EF4-FFF2-40B4-BE49-F238E27FC236}">
              <a16:creationId xmlns:a16="http://schemas.microsoft.com/office/drawing/2014/main" id="{CED69D5D-7C52-4C65-A135-CA863EF4A17E}"/>
            </a:ext>
          </a:extLst>
        </xdr:cNvPr>
        <xdr:cNvCxnSpPr/>
      </xdr:nvCxnSpPr>
      <xdr:spPr>
        <a:xfrm>
          <a:off x="12887325" y="34004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88</xdr:row>
      <xdr:rowOff>0</xdr:rowOff>
    </xdr:from>
    <xdr:to>
      <xdr:col>27</xdr:col>
      <xdr:colOff>994350</xdr:colOff>
      <xdr:row>88</xdr:row>
      <xdr:rowOff>0</xdr:rowOff>
    </xdr:to>
    <xdr:cxnSp macro="">
      <xdr:nvCxnSpPr>
        <xdr:cNvPr id="814" name="直線コネクタ 813">
          <a:extLst>
            <a:ext uri="{FF2B5EF4-FFF2-40B4-BE49-F238E27FC236}">
              <a16:creationId xmlns:a16="http://schemas.microsoft.com/office/drawing/2014/main" id="{302630F3-0845-4AE4-8520-6DBDF8EB8BD6}"/>
            </a:ext>
          </a:extLst>
        </xdr:cNvPr>
        <xdr:cNvCxnSpPr/>
      </xdr:nvCxnSpPr>
      <xdr:spPr>
        <a:xfrm>
          <a:off x="12887325" y="37719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83</xdr:row>
      <xdr:rowOff>0</xdr:rowOff>
    </xdr:from>
    <xdr:to>
      <xdr:col>21</xdr:col>
      <xdr:colOff>0</xdr:colOff>
      <xdr:row>101</xdr:row>
      <xdr:rowOff>369900</xdr:rowOff>
    </xdr:to>
    <xdr:cxnSp macro="">
      <xdr:nvCxnSpPr>
        <xdr:cNvPr id="815" name="直線コネクタ 814">
          <a:extLst>
            <a:ext uri="{FF2B5EF4-FFF2-40B4-BE49-F238E27FC236}">
              <a16:creationId xmlns:a16="http://schemas.microsoft.com/office/drawing/2014/main" id="{2EBD4D35-2C01-4DD2-A4DA-4B4AF0B1AD5D}"/>
            </a:ext>
          </a:extLst>
        </xdr:cNvPr>
        <xdr:cNvCxnSpPr/>
      </xdr:nvCxnSpPr>
      <xdr:spPr>
        <a:xfrm>
          <a:off x="13287375" y="1914525"/>
          <a:ext cx="0" cy="70564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84</xdr:row>
      <xdr:rowOff>0</xdr:rowOff>
    </xdr:from>
    <xdr:to>
      <xdr:col>20</xdr:col>
      <xdr:colOff>0</xdr:colOff>
      <xdr:row>102</xdr:row>
      <xdr:rowOff>2700</xdr:rowOff>
    </xdr:to>
    <xdr:cxnSp macro="">
      <xdr:nvCxnSpPr>
        <xdr:cNvPr id="816" name="直線コネクタ 815">
          <a:extLst>
            <a:ext uri="{FF2B5EF4-FFF2-40B4-BE49-F238E27FC236}">
              <a16:creationId xmlns:a16="http://schemas.microsoft.com/office/drawing/2014/main" id="{8730619D-D73C-4681-8C18-24D20F32E55B}"/>
            </a:ext>
          </a:extLst>
        </xdr:cNvPr>
        <xdr:cNvCxnSpPr/>
      </xdr:nvCxnSpPr>
      <xdr:spPr>
        <a:xfrm>
          <a:off x="13077825" y="2286000"/>
          <a:ext cx="0" cy="66892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83</xdr:row>
      <xdr:rowOff>0</xdr:rowOff>
    </xdr:from>
    <xdr:to>
      <xdr:col>23</xdr:col>
      <xdr:colOff>0</xdr:colOff>
      <xdr:row>102</xdr:row>
      <xdr:rowOff>369650</xdr:rowOff>
    </xdr:to>
    <xdr:cxnSp macro="">
      <xdr:nvCxnSpPr>
        <xdr:cNvPr id="817" name="直線コネクタ 816">
          <a:extLst>
            <a:ext uri="{FF2B5EF4-FFF2-40B4-BE49-F238E27FC236}">
              <a16:creationId xmlns:a16="http://schemas.microsoft.com/office/drawing/2014/main" id="{39AC192B-97BB-4459-ACAE-72A05AFD2ADD}"/>
            </a:ext>
          </a:extLst>
        </xdr:cNvPr>
        <xdr:cNvCxnSpPr/>
      </xdr:nvCxnSpPr>
      <xdr:spPr>
        <a:xfrm>
          <a:off x="15678150"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0</xdr:colOff>
      <xdr:row>83</xdr:row>
      <xdr:rowOff>0</xdr:rowOff>
    </xdr:from>
    <xdr:to>
      <xdr:col>25</xdr:col>
      <xdr:colOff>0</xdr:colOff>
      <xdr:row>102</xdr:row>
      <xdr:rowOff>369650</xdr:rowOff>
    </xdr:to>
    <xdr:cxnSp macro="">
      <xdr:nvCxnSpPr>
        <xdr:cNvPr id="818" name="直線コネクタ 817">
          <a:extLst>
            <a:ext uri="{FF2B5EF4-FFF2-40B4-BE49-F238E27FC236}">
              <a16:creationId xmlns:a16="http://schemas.microsoft.com/office/drawing/2014/main" id="{668186BC-111B-4F91-A490-9C92F8821D98}"/>
            </a:ext>
          </a:extLst>
        </xdr:cNvPr>
        <xdr:cNvCxnSpPr/>
      </xdr:nvCxnSpPr>
      <xdr:spPr>
        <a:xfrm>
          <a:off x="16344900"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83</xdr:row>
      <xdr:rowOff>0</xdr:rowOff>
    </xdr:from>
    <xdr:to>
      <xdr:col>26</xdr:col>
      <xdr:colOff>0</xdr:colOff>
      <xdr:row>102</xdr:row>
      <xdr:rowOff>369650</xdr:rowOff>
    </xdr:to>
    <xdr:cxnSp macro="">
      <xdr:nvCxnSpPr>
        <xdr:cNvPr id="819" name="直線コネクタ 818">
          <a:extLst>
            <a:ext uri="{FF2B5EF4-FFF2-40B4-BE49-F238E27FC236}">
              <a16:creationId xmlns:a16="http://schemas.microsoft.com/office/drawing/2014/main" id="{3BAE59CE-F57B-4F84-BCC0-C6D05F5F3BB3}"/>
            </a:ext>
          </a:extLst>
        </xdr:cNvPr>
        <xdr:cNvCxnSpPr/>
      </xdr:nvCxnSpPr>
      <xdr:spPr>
        <a:xfrm>
          <a:off x="16992600"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83</xdr:row>
      <xdr:rowOff>0</xdr:rowOff>
    </xdr:from>
    <xdr:to>
      <xdr:col>27</xdr:col>
      <xdr:colOff>0</xdr:colOff>
      <xdr:row>102</xdr:row>
      <xdr:rowOff>369650</xdr:rowOff>
    </xdr:to>
    <xdr:cxnSp macro="">
      <xdr:nvCxnSpPr>
        <xdr:cNvPr id="820" name="直線コネクタ 819">
          <a:extLst>
            <a:ext uri="{FF2B5EF4-FFF2-40B4-BE49-F238E27FC236}">
              <a16:creationId xmlns:a16="http://schemas.microsoft.com/office/drawing/2014/main" id="{2EF07CA8-7F5E-4CC8-9F0B-ADA633020F14}"/>
            </a:ext>
          </a:extLst>
        </xdr:cNvPr>
        <xdr:cNvCxnSpPr/>
      </xdr:nvCxnSpPr>
      <xdr:spPr>
        <a:xfrm>
          <a:off x="18221325" y="191452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209550</xdr:colOff>
      <xdr:row>103</xdr:row>
      <xdr:rowOff>114300</xdr:rowOff>
    </xdr:from>
    <xdr:to>
      <xdr:col>9</xdr:col>
      <xdr:colOff>998848</xdr:colOff>
      <xdr:row>108</xdr:row>
      <xdr:rowOff>12700</xdr:rowOff>
    </xdr:to>
    <xdr:sp macro="" textlink="">
      <xdr:nvSpPr>
        <xdr:cNvPr id="918" name="正方形/長方形 917">
          <a:extLst>
            <a:ext uri="{FF2B5EF4-FFF2-40B4-BE49-F238E27FC236}">
              <a16:creationId xmlns:a16="http://schemas.microsoft.com/office/drawing/2014/main" id="{B6FC623E-0AE4-4DA2-9086-408976A660BA}"/>
            </a:ext>
          </a:extLst>
        </xdr:cNvPr>
        <xdr:cNvSpPr/>
      </xdr:nvSpPr>
      <xdr:spPr>
        <a:xfrm>
          <a:off x="3829050" y="19497675"/>
          <a:ext cx="2665723" cy="5651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114049</xdr:colOff>
      <xdr:row>103</xdr:row>
      <xdr:rowOff>82550</xdr:rowOff>
    </xdr:from>
    <xdr:to>
      <xdr:col>9</xdr:col>
      <xdr:colOff>971550</xdr:colOff>
      <xdr:row>105</xdr:row>
      <xdr:rowOff>24882</xdr:rowOff>
    </xdr:to>
    <xdr:sp macro="" textlink="">
      <xdr:nvSpPr>
        <xdr:cNvPr id="919" name="テキスト ボックス 918">
          <a:extLst>
            <a:ext uri="{FF2B5EF4-FFF2-40B4-BE49-F238E27FC236}">
              <a16:creationId xmlns:a16="http://schemas.microsoft.com/office/drawing/2014/main" id="{84965AA1-72B8-4C03-A9EA-BEAA93AD634D}"/>
            </a:ext>
          </a:extLst>
        </xdr:cNvPr>
        <xdr:cNvSpPr txBox="1"/>
      </xdr:nvSpPr>
      <xdr:spPr>
        <a:xfrm>
          <a:off x="4381249" y="19465925"/>
          <a:ext cx="2086226"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明朝" panose="02020609040205080304" pitchFamily="17" charset="-128"/>
              <a:ea typeface="ＭＳ 明朝" panose="02020609040205080304" pitchFamily="17" charset="-128"/>
            </a:rPr>
            <a:t>本 部 長　　 部　 長　　工事担当　</a:t>
          </a:r>
          <a:r>
            <a:rPr kumimoji="1" lang="ja-JP" altLang="en-US" sz="700" baseline="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事 務 係</a:t>
          </a:r>
        </a:p>
      </xdr:txBody>
    </xdr:sp>
    <xdr:clientData/>
  </xdr:twoCellAnchor>
  <xdr:twoCellAnchor>
    <xdr:from>
      <xdr:col>7</xdr:col>
      <xdr:colOff>209550</xdr:colOff>
      <xdr:row>104</xdr:row>
      <xdr:rowOff>114300</xdr:rowOff>
    </xdr:from>
    <xdr:to>
      <xdr:col>9</xdr:col>
      <xdr:colOff>996950</xdr:colOff>
      <xdr:row>104</xdr:row>
      <xdr:rowOff>114300</xdr:rowOff>
    </xdr:to>
    <xdr:cxnSp macro="">
      <xdr:nvCxnSpPr>
        <xdr:cNvPr id="920" name="直線コネクタ 919">
          <a:extLst>
            <a:ext uri="{FF2B5EF4-FFF2-40B4-BE49-F238E27FC236}">
              <a16:creationId xmlns:a16="http://schemas.microsoft.com/office/drawing/2014/main" id="{AB634E6E-C443-4F35-BAFA-10A673AB6C31}"/>
            </a:ext>
          </a:extLst>
        </xdr:cNvPr>
        <xdr:cNvCxnSpPr/>
      </xdr:nvCxnSpPr>
      <xdr:spPr>
        <a:xfrm>
          <a:off x="3829050" y="19631025"/>
          <a:ext cx="26638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101600</xdr:colOff>
      <xdr:row>103</xdr:row>
      <xdr:rowOff>114300</xdr:rowOff>
    </xdr:from>
    <xdr:to>
      <xdr:col>8</xdr:col>
      <xdr:colOff>101600</xdr:colOff>
      <xdr:row>108</xdr:row>
      <xdr:rowOff>6350</xdr:rowOff>
    </xdr:to>
    <xdr:cxnSp macro="">
      <xdr:nvCxnSpPr>
        <xdr:cNvPr id="921" name="直線コネクタ 920">
          <a:extLst>
            <a:ext uri="{FF2B5EF4-FFF2-40B4-BE49-F238E27FC236}">
              <a16:creationId xmlns:a16="http://schemas.microsoft.com/office/drawing/2014/main" id="{B275B8B9-B537-451D-BB2B-04323AE7746D}"/>
            </a:ext>
          </a:extLst>
        </xdr:cNvPr>
        <xdr:cNvCxnSpPr/>
      </xdr:nvCxnSpPr>
      <xdr:spPr>
        <a:xfrm>
          <a:off x="4368800" y="1949767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647700</xdr:colOff>
      <xdr:row>103</xdr:row>
      <xdr:rowOff>114300</xdr:rowOff>
    </xdr:from>
    <xdr:to>
      <xdr:col>8</xdr:col>
      <xdr:colOff>647700</xdr:colOff>
      <xdr:row>108</xdr:row>
      <xdr:rowOff>6350</xdr:rowOff>
    </xdr:to>
    <xdr:cxnSp macro="">
      <xdr:nvCxnSpPr>
        <xdr:cNvPr id="922" name="直線コネクタ 921">
          <a:extLst>
            <a:ext uri="{FF2B5EF4-FFF2-40B4-BE49-F238E27FC236}">
              <a16:creationId xmlns:a16="http://schemas.microsoft.com/office/drawing/2014/main" id="{EA47E95A-8D57-4B46-B698-E4B25AAD5E1C}"/>
            </a:ext>
          </a:extLst>
        </xdr:cNvPr>
        <xdr:cNvCxnSpPr/>
      </xdr:nvCxnSpPr>
      <xdr:spPr>
        <a:xfrm>
          <a:off x="4914900" y="1949767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1181100</xdr:colOff>
      <xdr:row>103</xdr:row>
      <xdr:rowOff>120650</xdr:rowOff>
    </xdr:from>
    <xdr:to>
      <xdr:col>8</xdr:col>
      <xdr:colOff>1181100</xdr:colOff>
      <xdr:row>108</xdr:row>
      <xdr:rowOff>12700</xdr:rowOff>
    </xdr:to>
    <xdr:cxnSp macro="">
      <xdr:nvCxnSpPr>
        <xdr:cNvPr id="923" name="直線コネクタ 922">
          <a:extLst>
            <a:ext uri="{FF2B5EF4-FFF2-40B4-BE49-F238E27FC236}">
              <a16:creationId xmlns:a16="http://schemas.microsoft.com/office/drawing/2014/main" id="{973AA766-7E0F-44BB-9C50-48ED5B0B9A98}"/>
            </a:ext>
          </a:extLst>
        </xdr:cNvPr>
        <xdr:cNvCxnSpPr/>
      </xdr:nvCxnSpPr>
      <xdr:spPr>
        <a:xfrm>
          <a:off x="5448300" y="1950402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469900</xdr:colOff>
      <xdr:row>103</xdr:row>
      <xdr:rowOff>114300</xdr:rowOff>
    </xdr:from>
    <xdr:to>
      <xdr:col>9</xdr:col>
      <xdr:colOff>469900</xdr:colOff>
      <xdr:row>108</xdr:row>
      <xdr:rowOff>6350</xdr:rowOff>
    </xdr:to>
    <xdr:cxnSp macro="">
      <xdr:nvCxnSpPr>
        <xdr:cNvPr id="924" name="直線コネクタ 923">
          <a:extLst>
            <a:ext uri="{FF2B5EF4-FFF2-40B4-BE49-F238E27FC236}">
              <a16:creationId xmlns:a16="http://schemas.microsoft.com/office/drawing/2014/main" id="{0AB765B8-8FC9-47C2-9279-34A993ACE3C7}"/>
            </a:ext>
          </a:extLst>
        </xdr:cNvPr>
        <xdr:cNvCxnSpPr/>
      </xdr:nvCxnSpPr>
      <xdr:spPr>
        <a:xfrm>
          <a:off x="5965825" y="1949767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838200</xdr:colOff>
      <xdr:row>84</xdr:row>
      <xdr:rowOff>0</xdr:rowOff>
    </xdr:from>
    <xdr:to>
      <xdr:col>8</xdr:col>
      <xdr:colOff>838200</xdr:colOff>
      <xdr:row>102</xdr:row>
      <xdr:rowOff>368300</xdr:rowOff>
    </xdr:to>
    <xdr:cxnSp macro="">
      <xdr:nvCxnSpPr>
        <xdr:cNvPr id="925" name="直線コネクタ 924">
          <a:extLst>
            <a:ext uri="{FF2B5EF4-FFF2-40B4-BE49-F238E27FC236}">
              <a16:creationId xmlns:a16="http://schemas.microsoft.com/office/drawing/2014/main" id="{9D6E39EC-DB63-425E-B63F-7E90D56B6A5E}"/>
            </a:ext>
          </a:extLst>
        </xdr:cNvPr>
        <xdr:cNvCxnSpPr/>
      </xdr:nvCxnSpPr>
      <xdr:spPr>
        <a:xfrm>
          <a:off x="5105400" y="12325350"/>
          <a:ext cx="0" cy="70548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476250</xdr:colOff>
      <xdr:row>84</xdr:row>
      <xdr:rowOff>6350</xdr:rowOff>
    </xdr:from>
    <xdr:to>
      <xdr:col>8</xdr:col>
      <xdr:colOff>476250</xdr:colOff>
      <xdr:row>103</xdr:row>
      <xdr:rowOff>0</xdr:rowOff>
    </xdr:to>
    <xdr:cxnSp macro="">
      <xdr:nvCxnSpPr>
        <xdr:cNvPr id="926" name="直線コネクタ 925">
          <a:extLst>
            <a:ext uri="{FF2B5EF4-FFF2-40B4-BE49-F238E27FC236}">
              <a16:creationId xmlns:a16="http://schemas.microsoft.com/office/drawing/2014/main" id="{99864CD5-6274-4CC8-964F-53FB39B925B4}"/>
            </a:ext>
          </a:extLst>
        </xdr:cNvPr>
        <xdr:cNvCxnSpPr/>
      </xdr:nvCxnSpPr>
      <xdr:spPr>
        <a:xfrm>
          <a:off x="4743450" y="12331700"/>
          <a:ext cx="0" cy="7051675"/>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0</xdr:rowOff>
    </xdr:from>
    <xdr:to>
      <xdr:col>8</xdr:col>
      <xdr:colOff>50</xdr:colOff>
      <xdr:row>75</xdr:row>
      <xdr:rowOff>0</xdr:rowOff>
    </xdr:to>
    <xdr:cxnSp macro="">
      <xdr:nvCxnSpPr>
        <xdr:cNvPr id="927" name="直線コネクタ 926">
          <a:extLst>
            <a:ext uri="{FF2B5EF4-FFF2-40B4-BE49-F238E27FC236}">
              <a16:creationId xmlns:a16="http://schemas.microsoft.com/office/drawing/2014/main" id="{CCED71F4-BCC2-491C-A77D-308933CB0749}"/>
            </a:ext>
          </a:extLst>
        </xdr:cNvPr>
        <xdr:cNvCxnSpPr/>
      </xdr:nvCxnSpPr>
      <xdr:spPr>
        <a:xfrm>
          <a:off x="1809750" y="10582275"/>
          <a:ext cx="24575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19050</xdr:rowOff>
    </xdr:from>
    <xdr:to>
      <xdr:col>8</xdr:col>
      <xdr:colOff>50</xdr:colOff>
      <xdr:row>75</xdr:row>
      <xdr:rowOff>19050</xdr:rowOff>
    </xdr:to>
    <xdr:cxnSp macro="">
      <xdr:nvCxnSpPr>
        <xdr:cNvPr id="928" name="直線コネクタ 927">
          <a:extLst>
            <a:ext uri="{FF2B5EF4-FFF2-40B4-BE49-F238E27FC236}">
              <a16:creationId xmlns:a16="http://schemas.microsoft.com/office/drawing/2014/main" id="{2EF8D18E-25A9-408E-8296-EDFCBAA7452E}"/>
            </a:ext>
          </a:extLst>
        </xdr:cNvPr>
        <xdr:cNvCxnSpPr/>
      </xdr:nvCxnSpPr>
      <xdr:spPr>
        <a:xfrm>
          <a:off x="1809750" y="10601325"/>
          <a:ext cx="24575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78</xdr:row>
      <xdr:rowOff>0</xdr:rowOff>
    </xdr:from>
    <xdr:to>
      <xdr:col>6</xdr:col>
      <xdr:colOff>0</xdr:colOff>
      <xdr:row>83</xdr:row>
      <xdr:rowOff>0</xdr:rowOff>
    </xdr:to>
    <xdr:sp macro="" textlink="">
      <xdr:nvSpPr>
        <xdr:cNvPr id="929" name="正方形/長方形 928">
          <a:extLst>
            <a:ext uri="{FF2B5EF4-FFF2-40B4-BE49-F238E27FC236}">
              <a16:creationId xmlns:a16="http://schemas.microsoft.com/office/drawing/2014/main" id="{90F11EA7-BF8F-4048-8F46-2F951A5BA214}"/>
            </a:ext>
          </a:extLst>
        </xdr:cNvPr>
        <xdr:cNvSpPr/>
      </xdr:nvSpPr>
      <xdr:spPr>
        <a:xfrm>
          <a:off x="161925" y="11096625"/>
          <a:ext cx="3219450" cy="8572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80</xdr:row>
      <xdr:rowOff>0</xdr:rowOff>
    </xdr:from>
    <xdr:to>
      <xdr:col>5</xdr:col>
      <xdr:colOff>428000</xdr:colOff>
      <xdr:row>80</xdr:row>
      <xdr:rowOff>0</xdr:rowOff>
    </xdr:to>
    <xdr:cxnSp macro="">
      <xdr:nvCxnSpPr>
        <xdr:cNvPr id="930" name="直線コネクタ 929">
          <a:extLst>
            <a:ext uri="{FF2B5EF4-FFF2-40B4-BE49-F238E27FC236}">
              <a16:creationId xmlns:a16="http://schemas.microsoft.com/office/drawing/2014/main" id="{B4C43721-F58F-44EE-BD5B-973F6D405092}"/>
            </a:ext>
          </a:extLst>
        </xdr:cNvPr>
        <xdr:cNvCxnSpPr/>
      </xdr:nvCxnSpPr>
      <xdr:spPr>
        <a:xfrm>
          <a:off x="161925" y="11439525"/>
          <a:ext cx="32188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83</xdr:row>
      <xdr:rowOff>0</xdr:rowOff>
    </xdr:from>
    <xdr:to>
      <xdr:col>9</xdr:col>
      <xdr:colOff>996950</xdr:colOff>
      <xdr:row>103</xdr:row>
      <xdr:rowOff>2200</xdr:rowOff>
    </xdr:to>
    <xdr:sp macro="" textlink="">
      <xdr:nvSpPr>
        <xdr:cNvPr id="931" name="正方形/長方形 930">
          <a:extLst>
            <a:ext uri="{FF2B5EF4-FFF2-40B4-BE49-F238E27FC236}">
              <a16:creationId xmlns:a16="http://schemas.microsoft.com/office/drawing/2014/main" id="{622E9019-7E0B-450D-B854-95AE344087E3}"/>
            </a:ext>
          </a:extLst>
        </xdr:cNvPr>
        <xdr:cNvSpPr/>
      </xdr:nvSpPr>
      <xdr:spPr>
        <a:xfrm>
          <a:off x="161925" y="11953875"/>
          <a:ext cx="6330950" cy="74317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84</xdr:row>
      <xdr:rowOff>0</xdr:rowOff>
    </xdr:from>
    <xdr:to>
      <xdr:col>9</xdr:col>
      <xdr:colOff>994350</xdr:colOff>
      <xdr:row>84</xdr:row>
      <xdr:rowOff>0</xdr:rowOff>
    </xdr:to>
    <xdr:cxnSp macro="">
      <xdr:nvCxnSpPr>
        <xdr:cNvPr id="932" name="直線コネクタ 931">
          <a:extLst>
            <a:ext uri="{FF2B5EF4-FFF2-40B4-BE49-F238E27FC236}">
              <a16:creationId xmlns:a16="http://schemas.microsoft.com/office/drawing/2014/main" id="{C0009079-C8D8-4683-A4A1-7FFDC171DB3B}"/>
            </a:ext>
          </a:extLst>
        </xdr:cNvPr>
        <xdr:cNvCxnSpPr/>
      </xdr:nvCxnSpPr>
      <xdr:spPr>
        <a:xfrm>
          <a:off x="161925" y="123253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85</xdr:row>
      <xdr:rowOff>0</xdr:rowOff>
    </xdr:from>
    <xdr:to>
      <xdr:col>9</xdr:col>
      <xdr:colOff>994350</xdr:colOff>
      <xdr:row>85</xdr:row>
      <xdr:rowOff>0</xdr:rowOff>
    </xdr:to>
    <xdr:cxnSp macro="">
      <xdr:nvCxnSpPr>
        <xdr:cNvPr id="933" name="直線コネクタ 932">
          <a:extLst>
            <a:ext uri="{FF2B5EF4-FFF2-40B4-BE49-F238E27FC236}">
              <a16:creationId xmlns:a16="http://schemas.microsoft.com/office/drawing/2014/main" id="{75A29661-198E-4974-A0E6-A49E9B961DA4}"/>
            </a:ext>
          </a:extLst>
        </xdr:cNvPr>
        <xdr:cNvCxnSpPr/>
      </xdr:nvCxnSpPr>
      <xdr:spPr>
        <a:xfrm>
          <a:off x="161925" y="126968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89</xdr:row>
      <xdr:rowOff>0</xdr:rowOff>
    </xdr:from>
    <xdr:to>
      <xdr:col>9</xdr:col>
      <xdr:colOff>994350</xdr:colOff>
      <xdr:row>89</xdr:row>
      <xdr:rowOff>0</xdr:rowOff>
    </xdr:to>
    <xdr:cxnSp macro="">
      <xdr:nvCxnSpPr>
        <xdr:cNvPr id="934" name="直線コネクタ 933">
          <a:extLst>
            <a:ext uri="{FF2B5EF4-FFF2-40B4-BE49-F238E27FC236}">
              <a16:creationId xmlns:a16="http://schemas.microsoft.com/office/drawing/2014/main" id="{ED956CF7-1DFC-41ED-89B9-D271D643F6D3}"/>
            </a:ext>
          </a:extLst>
        </xdr:cNvPr>
        <xdr:cNvCxnSpPr/>
      </xdr:nvCxnSpPr>
      <xdr:spPr>
        <a:xfrm>
          <a:off x="161925" y="141827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89</xdr:row>
      <xdr:rowOff>361950</xdr:rowOff>
    </xdr:from>
    <xdr:to>
      <xdr:col>10</xdr:col>
      <xdr:colOff>13275</xdr:colOff>
      <xdr:row>89</xdr:row>
      <xdr:rowOff>361950</xdr:rowOff>
    </xdr:to>
    <xdr:cxnSp macro="">
      <xdr:nvCxnSpPr>
        <xdr:cNvPr id="935" name="直線コネクタ 934">
          <a:extLst>
            <a:ext uri="{FF2B5EF4-FFF2-40B4-BE49-F238E27FC236}">
              <a16:creationId xmlns:a16="http://schemas.microsoft.com/office/drawing/2014/main" id="{9DB2B624-FD53-425A-BB0F-2D208A2B10F7}"/>
            </a:ext>
          </a:extLst>
        </xdr:cNvPr>
        <xdr:cNvCxnSpPr/>
      </xdr:nvCxnSpPr>
      <xdr:spPr>
        <a:xfrm>
          <a:off x="190500" y="145446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91</xdr:row>
      <xdr:rowOff>0</xdr:rowOff>
    </xdr:from>
    <xdr:to>
      <xdr:col>9</xdr:col>
      <xdr:colOff>994350</xdr:colOff>
      <xdr:row>91</xdr:row>
      <xdr:rowOff>0</xdr:rowOff>
    </xdr:to>
    <xdr:cxnSp macro="">
      <xdr:nvCxnSpPr>
        <xdr:cNvPr id="936" name="直線コネクタ 935">
          <a:extLst>
            <a:ext uri="{FF2B5EF4-FFF2-40B4-BE49-F238E27FC236}">
              <a16:creationId xmlns:a16="http://schemas.microsoft.com/office/drawing/2014/main" id="{CDF0DB97-C538-4E4A-9FEF-5559EC4315D2}"/>
            </a:ext>
          </a:extLst>
        </xdr:cNvPr>
        <xdr:cNvCxnSpPr/>
      </xdr:nvCxnSpPr>
      <xdr:spPr>
        <a:xfrm>
          <a:off x="161925" y="149256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92</xdr:row>
      <xdr:rowOff>0</xdr:rowOff>
    </xdr:from>
    <xdr:to>
      <xdr:col>9</xdr:col>
      <xdr:colOff>994350</xdr:colOff>
      <xdr:row>92</xdr:row>
      <xdr:rowOff>0</xdr:rowOff>
    </xdr:to>
    <xdr:cxnSp macro="">
      <xdr:nvCxnSpPr>
        <xdr:cNvPr id="937" name="直線コネクタ 936">
          <a:extLst>
            <a:ext uri="{FF2B5EF4-FFF2-40B4-BE49-F238E27FC236}">
              <a16:creationId xmlns:a16="http://schemas.microsoft.com/office/drawing/2014/main" id="{8CCBB2EE-A0EA-42C4-8736-E41F8A37DA0C}"/>
            </a:ext>
          </a:extLst>
        </xdr:cNvPr>
        <xdr:cNvCxnSpPr/>
      </xdr:nvCxnSpPr>
      <xdr:spPr>
        <a:xfrm>
          <a:off x="161925" y="152971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93</xdr:row>
      <xdr:rowOff>0</xdr:rowOff>
    </xdr:from>
    <xdr:to>
      <xdr:col>9</xdr:col>
      <xdr:colOff>994350</xdr:colOff>
      <xdr:row>93</xdr:row>
      <xdr:rowOff>0</xdr:rowOff>
    </xdr:to>
    <xdr:cxnSp macro="">
      <xdr:nvCxnSpPr>
        <xdr:cNvPr id="938" name="直線コネクタ 937">
          <a:extLst>
            <a:ext uri="{FF2B5EF4-FFF2-40B4-BE49-F238E27FC236}">
              <a16:creationId xmlns:a16="http://schemas.microsoft.com/office/drawing/2014/main" id="{069ECA93-A6B1-4311-A60F-33EFE05C1E9F}"/>
            </a:ext>
          </a:extLst>
        </xdr:cNvPr>
        <xdr:cNvCxnSpPr/>
      </xdr:nvCxnSpPr>
      <xdr:spPr>
        <a:xfrm>
          <a:off x="161925" y="156686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94</xdr:row>
      <xdr:rowOff>0</xdr:rowOff>
    </xdr:from>
    <xdr:to>
      <xdr:col>9</xdr:col>
      <xdr:colOff>994350</xdr:colOff>
      <xdr:row>94</xdr:row>
      <xdr:rowOff>0</xdr:rowOff>
    </xdr:to>
    <xdr:cxnSp macro="">
      <xdr:nvCxnSpPr>
        <xdr:cNvPr id="939" name="直線コネクタ 938">
          <a:extLst>
            <a:ext uri="{FF2B5EF4-FFF2-40B4-BE49-F238E27FC236}">
              <a16:creationId xmlns:a16="http://schemas.microsoft.com/office/drawing/2014/main" id="{E6374204-9BB1-4EBD-BE96-9DCF962A8D9B}"/>
            </a:ext>
          </a:extLst>
        </xdr:cNvPr>
        <xdr:cNvCxnSpPr/>
      </xdr:nvCxnSpPr>
      <xdr:spPr>
        <a:xfrm>
          <a:off x="161925" y="160401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95</xdr:row>
      <xdr:rowOff>0</xdr:rowOff>
    </xdr:from>
    <xdr:to>
      <xdr:col>9</xdr:col>
      <xdr:colOff>994350</xdr:colOff>
      <xdr:row>95</xdr:row>
      <xdr:rowOff>0</xdr:rowOff>
    </xdr:to>
    <xdr:cxnSp macro="">
      <xdr:nvCxnSpPr>
        <xdr:cNvPr id="940" name="直線コネクタ 939">
          <a:extLst>
            <a:ext uri="{FF2B5EF4-FFF2-40B4-BE49-F238E27FC236}">
              <a16:creationId xmlns:a16="http://schemas.microsoft.com/office/drawing/2014/main" id="{E83E1D60-A2C8-4584-AE14-0188CEBFFC5D}"/>
            </a:ext>
          </a:extLst>
        </xdr:cNvPr>
        <xdr:cNvCxnSpPr/>
      </xdr:nvCxnSpPr>
      <xdr:spPr>
        <a:xfrm>
          <a:off x="161925" y="164115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96</xdr:row>
      <xdr:rowOff>0</xdr:rowOff>
    </xdr:from>
    <xdr:to>
      <xdr:col>9</xdr:col>
      <xdr:colOff>994350</xdr:colOff>
      <xdr:row>96</xdr:row>
      <xdr:rowOff>0</xdr:rowOff>
    </xdr:to>
    <xdr:cxnSp macro="">
      <xdr:nvCxnSpPr>
        <xdr:cNvPr id="941" name="直線コネクタ 940">
          <a:extLst>
            <a:ext uri="{FF2B5EF4-FFF2-40B4-BE49-F238E27FC236}">
              <a16:creationId xmlns:a16="http://schemas.microsoft.com/office/drawing/2014/main" id="{C4F9F8CD-C8F0-4131-A178-34BB3F13F2B6}"/>
            </a:ext>
          </a:extLst>
        </xdr:cNvPr>
        <xdr:cNvCxnSpPr/>
      </xdr:nvCxnSpPr>
      <xdr:spPr>
        <a:xfrm>
          <a:off x="161925" y="167830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97</xdr:row>
      <xdr:rowOff>0</xdr:rowOff>
    </xdr:from>
    <xdr:to>
      <xdr:col>9</xdr:col>
      <xdr:colOff>994350</xdr:colOff>
      <xdr:row>97</xdr:row>
      <xdr:rowOff>0</xdr:rowOff>
    </xdr:to>
    <xdr:cxnSp macro="">
      <xdr:nvCxnSpPr>
        <xdr:cNvPr id="942" name="直線コネクタ 941">
          <a:extLst>
            <a:ext uri="{FF2B5EF4-FFF2-40B4-BE49-F238E27FC236}">
              <a16:creationId xmlns:a16="http://schemas.microsoft.com/office/drawing/2014/main" id="{F6B63F6A-C8AD-491B-8EE7-742602656CA4}"/>
            </a:ext>
          </a:extLst>
        </xdr:cNvPr>
        <xdr:cNvCxnSpPr/>
      </xdr:nvCxnSpPr>
      <xdr:spPr>
        <a:xfrm>
          <a:off x="161925" y="171545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98</xdr:row>
      <xdr:rowOff>0</xdr:rowOff>
    </xdr:from>
    <xdr:to>
      <xdr:col>9</xdr:col>
      <xdr:colOff>994350</xdr:colOff>
      <xdr:row>98</xdr:row>
      <xdr:rowOff>0</xdr:rowOff>
    </xdr:to>
    <xdr:cxnSp macro="">
      <xdr:nvCxnSpPr>
        <xdr:cNvPr id="943" name="直線コネクタ 942">
          <a:extLst>
            <a:ext uri="{FF2B5EF4-FFF2-40B4-BE49-F238E27FC236}">
              <a16:creationId xmlns:a16="http://schemas.microsoft.com/office/drawing/2014/main" id="{2799586F-4AC0-4BCE-8D74-715CABC684BE}"/>
            </a:ext>
          </a:extLst>
        </xdr:cNvPr>
        <xdr:cNvCxnSpPr/>
      </xdr:nvCxnSpPr>
      <xdr:spPr>
        <a:xfrm>
          <a:off x="161925" y="175260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99</xdr:row>
      <xdr:rowOff>0</xdr:rowOff>
    </xdr:from>
    <xdr:to>
      <xdr:col>9</xdr:col>
      <xdr:colOff>994350</xdr:colOff>
      <xdr:row>99</xdr:row>
      <xdr:rowOff>0</xdr:rowOff>
    </xdr:to>
    <xdr:cxnSp macro="">
      <xdr:nvCxnSpPr>
        <xdr:cNvPr id="944" name="直線コネクタ 943">
          <a:extLst>
            <a:ext uri="{FF2B5EF4-FFF2-40B4-BE49-F238E27FC236}">
              <a16:creationId xmlns:a16="http://schemas.microsoft.com/office/drawing/2014/main" id="{923FB923-C106-4FE7-9E24-79716F9F2A4F}"/>
            </a:ext>
          </a:extLst>
        </xdr:cNvPr>
        <xdr:cNvCxnSpPr/>
      </xdr:nvCxnSpPr>
      <xdr:spPr>
        <a:xfrm>
          <a:off x="161925" y="178974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100</xdr:row>
      <xdr:rowOff>0</xdr:rowOff>
    </xdr:from>
    <xdr:to>
      <xdr:col>9</xdr:col>
      <xdr:colOff>994350</xdr:colOff>
      <xdr:row>100</xdr:row>
      <xdr:rowOff>0</xdr:rowOff>
    </xdr:to>
    <xdr:cxnSp macro="">
      <xdr:nvCxnSpPr>
        <xdr:cNvPr id="945" name="直線コネクタ 944">
          <a:extLst>
            <a:ext uri="{FF2B5EF4-FFF2-40B4-BE49-F238E27FC236}">
              <a16:creationId xmlns:a16="http://schemas.microsoft.com/office/drawing/2014/main" id="{09F1F20F-0511-4EF7-8767-7E4114897835}"/>
            </a:ext>
          </a:extLst>
        </xdr:cNvPr>
        <xdr:cNvCxnSpPr/>
      </xdr:nvCxnSpPr>
      <xdr:spPr>
        <a:xfrm>
          <a:off x="161925" y="182689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101</xdr:row>
      <xdr:rowOff>0</xdr:rowOff>
    </xdr:from>
    <xdr:to>
      <xdr:col>9</xdr:col>
      <xdr:colOff>994350</xdr:colOff>
      <xdr:row>101</xdr:row>
      <xdr:rowOff>0</xdr:rowOff>
    </xdr:to>
    <xdr:cxnSp macro="">
      <xdr:nvCxnSpPr>
        <xdr:cNvPr id="946" name="直線コネクタ 945">
          <a:extLst>
            <a:ext uri="{FF2B5EF4-FFF2-40B4-BE49-F238E27FC236}">
              <a16:creationId xmlns:a16="http://schemas.microsoft.com/office/drawing/2014/main" id="{B39074DA-0EE9-4A38-A7A7-D4433CE3B104}"/>
            </a:ext>
          </a:extLst>
        </xdr:cNvPr>
        <xdr:cNvCxnSpPr/>
      </xdr:nvCxnSpPr>
      <xdr:spPr>
        <a:xfrm>
          <a:off x="161925" y="186404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102</xdr:row>
      <xdr:rowOff>0</xdr:rowOff>
    </xdr:from>
    <xdr:to>
      <xdr:col>9</xdr:col>
      <xdr:colOff>994350</xdr:colOff>
      <xdr:row>102</xdr:row>
      <xdr:rowOff>0</xdr:rowOff>
    </xdr:to>
    <xdr:cxnSp macro="">
      <xdr:nvCxnSpPr>
        <xdr:cNvPr id="947" name="直線コネクタ 946">
          <a:extLst>
            <a:ext uri="{FF2B5EF4-FFF2-40B4-BE49-F238E27FC236}">
              <a16:creationId xmlns:a16="http://schemas.microsoft.com/office/drawing/2014/main" id="{6B31DBDB-28D8-4702-BBB2-29E4C8AC53EF}"/>
            </a:ext>
          </a:extLst>
        </xdr:cNvPr>
        <xdr:cNvCxnSpPr/>
      </xdr:nvCxnSpPr>
      <xdr:spPr>
        <a:xfrm>
          <a:off x="161925" y="190119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86</xdr:row>
      <xdr:rowOff>0</xdr:rowOff>
    </xdr:from>
    <xdr:to>
      <xdr:col>9</xdr:col>
      <xdr:colOff>994350</xdr:colOff>
      <xdr:row>86</xdr:row>
      <xdr:rowOff>0</xdr:rowOff>
    </xdr:to>
    <xdr:cxnSp macro="">
      <xdr:nvCxnSpPr>
        <xdr:cNvPr id="948" name="直線コネクタ 947">
          <a:extLst>
            <a:ext uri="{FF2B5EF4-FFF2-40B4-BE49-F238E27FC236}">
              <a16:creationId xmlns:a16="http://schemas.microsoft.com/office/drawing/2014/main" id="{1E61247F-265B-4644-A4B9-9E9264E0C9AF}"/>
            </a:ext>
          </a:extLst>
        </xdr:cNvPr>
        <xdr:cNvCxnSpPr/>
      </xdr:nvCxnSpPr>
      <xdr:spPr>
        <a:xfrm>
          <a:off x="161925" y="130683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87</xdr:row>
      <xdr:rowOff>0</xdr:rowOff>
    </xdr:from>
    <xdr:to>
      <xdr:col>9</xdr:col>
      <xdr:colOff>994350</xdr:colOff>
      <xdr:row>87</xdr:row>
      <xdr:rowOff>0</xdr:rowOff>
    </xdr:to>
    <xdr:cxnSp macro="">
      <xdr:nvCxnSpPr>
        <xdr:cNvPr id="949" name="直線コネクタ 948">
          <a:extLst>
            <a:ext uri="{FF2B5EF4-FFF2-40B4-BE49-F238E27FC236}">
              <a16:creationId xmlns:a16="http://schemas.microsoft.com/office/drawing/2014/main" id="{FA639A99-3ECD-4762-982E-086C4F3125DE}"/>
            </a:ext>
          </a:extLst>
        </xdr:cNvPr>
        <xdr:cNvCxnSpPr/>
      </xdr:nvCxnSpPr>
      <xdr:spPr>
        <a:xfrm>
          <a:off x="161925" y="134397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88</xdr:row>
      <xdr:rowOff>0</xdr:rowOff>
    </xdr:from>
    <xdr:to>
      <xdr:col>10</xdr:col>
      <xdr:colOff>13275</xdr:colOff>
      <xdr:row>88</xdr:row>
      <xdr:rowOff>0</xdr:rowOff>
    </xdr:to>
    <xdr:cxnSp macro="">
      <xdr:nvCxnSpPr>
        <xdr:cNvPr id="950" name="直線コネクタ 949">
          <a:extLst>
            <a:ext uri="{FF2B5EF4-FFF2-40B4-BE49-F238E27FC236}">
              <a16:creationId xmlns:a16="http://schemas.microsoft.com/office/drawing/2014/main" id="{527B53DF-9DA6-4F6B-B52A-DD469B7B8A45}"/>
            </a:ext>
          </a:extLst>
        </xdr:cNvPr>
        <xdr:cNvCxnSpPr/>
      </xdr:nvCxnSpPr>
      <xdr:spPr>
        <a:xfrm>
          <a:off x="190500" y="138112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83</xdr:row>
      <xdr:rowOff>0</xdr:rowOff>
    </xdr:from>
    <xdr:to>
      <xdr:col>3</xdr:col>
      <xdr:colOff>0</xdr:colOff>
      <xdr:row>101</xdr:row>
      <xdr:rowOff>369900</xdr:rowOff>
    </xdr:to>
    <xdr:cxnSp macro="">
      <xdr:nvCxnSpPr>
        <xdr:cNvPr id="951" name="直線コネクタ 950">
          <a:extLst>
            <a:ext uri="{FF2B5EF4-FFF2-40B4-BE49-F238E27FC236}">
              <a16:creationId xmlns:a16="http://schemas.microsoft.com/office/drawing/2014/main" id="{267278DD-D865-4598-B937-F0FE6811FDAE}"/>
            </a:ext>
          </a:extLst>
        </xdr:cNvPr>
        <xdr:cNvCxnSpPr/>
      </xdr:nvCxnSpPr>
      <xdr:spPr>
        <a:xfrm>
          <a:off x="561975" y="11953875"/>
          <a:ext cx="0" cy="70564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84</xdr:row>
      <xdr:rowOff>0</xdr:rowOff>
    </xdr:from>
    <xdr:to>
      <xdr:col>2</xdr:col>
      <xdr:colOff>0</xdr:colOff>
      <xdr:row>102</xdr:row>
      <xdr:rowOff>2700</xdr:rowOff>
    </xdr:to>
    <xdr:cxnSp macro="">
      <xdr:nvCxnSpPr>
        <xdr:cNvPr id="952" name="直線コネクタ 951">
          <a:extLst>
            <a:ext uri="{FF2B5EF4-FFF2-40B4-BE49-F238E27FC236}">
              <a16:creationId xmlns:a16="http://schemas.microsoft.com/office/drawing/2014/main" id="{DB2EDE2F-13BE-4B09-8C0F-BC2A529ED57C}"/>
            </a:ext>
          </a:extLst>
        </xdr:cNvPr>
        <xdr:cNvCxnSpPr/>
      </xdr:nvCxnSpPr>
      <xdr:spPr>
        <a:xfrm>
          <a:off x="352425" y="12325350"/>
          <a:ext cx="0" cy="66892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83</xdr:row>
      <xdr:rowOff>0</xdr:rowOff>
    </xdr:from>
    <xdr:to>
      <xdr:col>5</xdr:col>
      <xdr:colOff>0</xdr:colOff>
      <xdr:row>102</xdr:row>
      <xdr:rowOff>369650</xdr:rowOff>
    </xdr:to>
    <xdr:cxnSp macro="">
      <xdr:nvCxnSpPr>
        <xdr:cNvPr id="953" name="直線コネクタ 952">
          <a:extLst>
            <a:ext uri="{FF2B5EF4-FFF2-40B4-BE49-F238E27FC236}">
              <a16:creationId xmlns:a16="http://schemas.microsoft.com/office/drawing/2014/main" id="{90CA45EA-21AF-4F57-B662-9FDEAFC0B1B8}"/>
            </a:ext>
          </a:extLst>
        </xdr:cNvPr>
        <xdr:cNvCxnSpPr/>
      </xdr:nvCxnSpPr>
      <xdr:spPr>
        <a:xfrm>
          <a:off x="2952750" y="1195387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83</xdr:row>
      <xdr:rowOff>0</xdr:rowOff>
    </xdr:from>
    <xdr:to>
      <xdr:col>7</xdr:col>
      <xdr:colOff>0</xdr:colOff>
      <xdr:row>102</xdr:row>
      <xdr:rowOff>369650</xdr:rowOff>
    </xdr:to>
    <xdr:cxnSp macro="">
      <xdr:nvCxnSpPr>
        <xdr:cNvPr id="954" name="直線コネクタ 953">
          <a:extLst>
            <a:ext uri="{FF2B5EF4-FFF2-40B4-BE49-F238E27FC236}">
              <a16:creationId xmlns:a16="http://schemas.microsoft.com/office/drawing/2014/main" id="{F859F505-36E1-43AE-ABE8-85F5E1B79AA6}"/>
            </a:ext>
          </a:extLst>
        </xdr:cNvPr>
        <xdr:cNvCxnSpPr/>
      </xdr:nvCxnSpPr>
      <xdr:spPr>
        <a:xfrm>
          <a:off x="3619500" y="1195387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83</xdr:row>
      <xdr:rowOff>0</xdr:rowOff>
    </xdr:from>
    <xdr:to>
      <xdr:col>8</xdr:col>
      <xdr:colOff>0</xdr:colOff>
      <xdr:row>102</xdr:row>
      <xdr:rowOff>369650</xdr:rowOff>
    </xdr:to>
    <xdr:cxnSp macro="">
      <xdr:nvCxnSpPr>
        <xdr:cNvPr id="955" name="直線コネクタ 954">
          <a:extLst>
            <a:ext uri="{FF2B5EF4-FFF2-40B4-BE49-F238E27FC236}">
              <a16:creationId xmlns:a16="http://schemas.microsoft.com/office/drawing/2014/main" id="{29716237-E54C-483A-8870-B5138D4D62F8}"/>
            </a:ext>
          </a:extLst>
        </xdr:cNvPr>
        <xdr:cNvCxnSpPr/>
      </xdr:nvCxnSpPr>
      <xdr:spPr>
        <a:xfrm>
          <a:off x="4267200" y="1195387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83</xdr:row>
      <xdr:rowOff>0</xdr:rowOff>
    </xdr:from>
    <xdr:to>
      <xdr:col>9</xdr:col>
      <xdr:colOff>0</xdr:colOff>
      <xdr:row>102</xdr:row>
      <xdr:rowOff>369650</xdr:rowOff>
    </xdr:to>
    <xdr:cxnSp macro="">
      <xdr:nvCxnSpPr>
        <xdr:cNvPr id="956" name="直線コネクタ 955">
          <a:extLst>
            <a:ext uri="{FF2B5EF4-FFF2-40B4-BE49-F238E27FC236}">
              <a16:creationId xmlns:a16="http://schemas.microsoft.com/office/drawing/2014/main" id="{99A5B481-FBA3-47DA-88C8-BF52252BD9F1}"/>
            </a:ext>
          </a:extLst>
        </xdr:cNvPr>
        <xdr:cNvCxnSpPr/>
      </xdr:nvCxnSpPr>
      <xdr:spPr>
        <a:xfrm>
          <a:off x="5495925" y="1195387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209550</xdr:colOff>
      <xdr:row>103</xdr:row>
      <xdr:rowOff>114300</xdr:rowOff>
    </xdr:from>
    <xdr:to>
      <xdr:col>18</xdr:col>
      <xdr:colOff>998848</xdr:colOff>
      <xdr:row>108</xdr:row>
      <xdr:rowOff>12700</xdr:rowOff>
    </xdr:to>
    <xdr:sp macro="" textlink="">
      <xdr:nvSpPr>
        <xdr:cNvPr id="957" name="正方形/長方形 956">
          <a:extLst>
            <a:ext uri="{FF2B5EF4-FFF2-40B4-BE49-F238E27FC236}">
              <a16:creationId xmlns:a16="http://schemas.microsoft.com/office/drawing/2014/main" id="{C4FDDCB8-F9A0-4612-9F38-2B416914AE3F}"/>
            </a:ext>
          </a:extLst>
        </xdr:cNvPr>
        <xdr:cNvSpPr/>
      </xdr:nvSpPr>
      <xdr:spPr>
        <a:xfrm>
          <a:off x="10191750" y="19497675"/>
          <a:ext cx="2665723" cy="5651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114049</xdr:colOff>
      <xdr:row>103</xdr:row>
      <xdr:rowOff>82550</xdr:rowOff>
    </xdr:from>
    <xdr:to>
      <xdr:col>18</xdr:col>
      <xdr:colOff>971550</xdr:colOff>
      <xdr:row>105</xdr:row>
      <xdr:rowOff>24882</xdr:rowOff>
    </xdr:to>
    <xdr:sp macro="" textlink="">
      <xdr:nvSpPr>
        <xdr:cNvPr id="958" name="テキスト ボックス 957">
          <a:extLst>
            <a:ext uri="{FF2B5EF4-FFF2-40B4-BE49-F238E27FC236}">
              <a16:creationId xmlns:a16="http://schemas.microsoft.com/office/drawing/2014/main" id="{68B3C46F-F5B7-4817-8402-4BDCE19BF30C}"/>
            </a:ext>
          </a:extLst>
        </xdr:cNvPr>
        <xdr:cNvSpPr txBox="1"/>
      </xdr:nvSpPr>
      <xdr:spPr>
        <a:xfrm>
          <a:off x="10743949" y="19465925"/>
          <a:ext cx="2086226"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明朝" panose="02020609040205080304" pitchFamily="17" charset="-128"/>
              <a:ea typeface="ＭＳ 明朝" panose="02020609040205080304" pitchFamily="17" charset="-128"/>
            </a:rPr>
            <a:t>本 部 長　　 部　 長　　工事担当　</a:t>
          </a:r>
          <a:r>
            <a:rPr kumimoji="1" lang="ja-JP" altLang="en-US" sz="700" baseline="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事 務 係</a:t>
          </a:r>
        </a:p>
      </xdr:txBody>
    </xdr:sp>
    <xdr:clientData/>
  </xdr:twoCellAnchor>
  <xdr:twoCellAnchor>
    <xdr:from>
      <xdr:col>16</xdr:col>
      <xdr:colOff>209550</xdr:colOff>
      <xdr:row>104</xdr:row>
      <xdr:rowOff>114300</xdr:rowOff>
    </xdr:from>
    <xdr:to>
      <xdr:col>18</xdr:col>
      <xdr:colOff>996950</xdr:colOff>
      <xdr:row>104</xdr:row>
      <xdr:rowOff>114300</xdr:rowOff>
    </xdr:to>
    <xdr:cxnSp macro="">
      <xdr:nvCxnSpPr>
        <xdr:cNvPr id="959" name="直線コネクタ 958">
          <a:extLst>
            <a:ext uri="{FF2B5EF4-FFF2-40B4-BE49-F238E27FC236}">
              <a16:creationId xmlns:a16="http://schemas.microsoft.com/office/drawing/2014/main" id="{E4A551DE-7011-4CF5-BE03-A46F785B88E9}"/>
            </a:ext>
          </a:extLst>
        </xdr:cNvPr>
        <xdr:cNvCxnSpPr/>
      </xdr:nvCxnSpPr>
      <xdr:spPr>
        <a:xfrm>
          <a:off x="10191750" y="19631025"/>
          <a:ext cx="26638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101600</xdr:colOff>
      <xdr:row>103</xdr:row>
      <xdr:rowOff>114300</xdr:rowOff>
    </xdr:from>
    <xdr:to>
      <xdr:col>17</xdr:col>
      <xdr:colOff>101600</xdr:colOff>
      <xdr:row>108</xdr:row>
      <xdr:rowOff>6350</xdr:rowOff>
    </xdr:to>
    <xdr:cxnSp macro="">
      <xdr:nvCxnSpPr>
        <xdr:cNvPr id="960" name="直線コネクタ 959">
          <a:extLst>
            <a:ext uri="{FF2B5EF4-FFF2-40B4-BE49-F238E27FC236}">
              <a16:creationId xmlns:a16="http://schemas.microsoft.com/office/drawing/2014/main" id="{B5798B24-D60C-4DEA-954E-29F8F201D72E}"/>
            </a:ext>
          </a:extLst>
        </xdr:cNvPr>
        <xdr:cNvCxnSpPr/>
      </xdr:nvCxnSpPr>
      <xdr:spPr>
        <a:xfrm>
          <a:off x="10731500" y="1949767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647700</xdr:colOff>
      <xdr:row>103</xdr:row>
      <xdr:rowOff>114300</xdr:rowOff>
    </xdr:from>
    <xdr:to>
      <xdr:col>17</xdr:col>
      <xdr:colOff>647700</xdr:colOff>
      <xdr:row>108</xdr:row>
      <xdr:rowOff>6350</xdr:rowOff>
    </xdr:to>
    <xdr:cxnSp macro="">
      <xdr:nvCxnSpPr>
        <xdr:cNvPr id="961" name="直線コネクタ 960">
          <a:extLst>
            <a:ext uri="{FF2B5EF4-FFF2-40B4-BE49-F238E27FC236}">
              <a16:creationId xmlns:a16="http://schemas.microsoft.com/office/drawing/2014/main" id="{A5C71D10-A770-4E7B-8D05-8FB75BAB4B9D}"/>
            </a:ext>
          </a:extLst>
        </xdr:cNvPr>
        <xdr:cNvCxnSpPr/>
      </xdr:nvCxnSpPr>
      <xdr:spPr>
        <a:xfrm>
          <a:off x="11277600" y="1949767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1181100</xdr:colOff>
      <xdr:row>103</xdr:row>
      <xdr:rowOff>120650</xdr:rowOff>
    </xdr:from>
    <xdr:to>
      <xdr:col>17</xdr:col>
      <xdr:colOff>1181100</xdr:colOff>
      <xdr:row>108</xdr:row>
      <xdr:rowOff>12700</xdr:rowOff>
    </xdr:to>
    <xdr:cxnSp macro="">
      <xdr:nvCxnSpPr>
        <xdr:cNvPr id="962" name="直線コネクタ 961">
          <a:extLst>
            <a:ext uri="{FF2B5EF4-FFF2-40B4-BE49-F238E27FC236}">
              <a16:creationId xmlns:a16="http://schemas.microsoft.com/office/drawing/2014/main" id="{96F7130E-C8AE-4E4E-8CBE-9B3DC0D99802}"/>
            </a:ext>
          </a:extLst>
        </xdr:cNvPr>
        <xdr:cNvCxnSpPr/>
      </xdr:nvCxnSpPr>
      <xdr:spPr>
        <a:xfrm>
          <a:off x="11811000" y="1950402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469900</xdr:colOff>
      <xdr:row>103</xdr:row>
      <xdr:rowOff>114300</xdr:rowOff>
    </xdr:from>
    <xdr:to>
      <xdr:col>18</xdr:col>
      <xdr:colOff>469900</xdr:colOff>
      <xdr:row>108</xdr:row>
      <xdr:rowOff>6350</xdr:rowOff>
    </xdr:to>
    <xdr:cxnSp macro="">
      <xdr:nvCxnSpPr>
        <xdr:cNvPr id="963" name="直線コネクタ 962">
          <a:extLst>
            <a:ext uri="{FF2B5EF4-FFF2-40B4-BE49-F238E27FC236}">
              <a16:creationId xmlns:a16="http://schemas.microsoft.com/office/drawing/2014/main" id="{DFAC7F4A-97F4-43F0-8DFC-535F7094C947}"/>
            </a:ext>
          </a:extLst>
        </xdr:cNvPr>
        <xdr:cNvCxnSpPr/>
      </xdr:nvCxnSpPr>
      <xdr:spPr>
        <a:xfrm>
          <a:off x="12328525" y="1949767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838200</xdr:colOff>
      <xdr:row>84</xdr:row>
      <xdr:rowOff>0</xdr:rowOff>
    </xdr:from>
    <xdr:to>
      <xdr:col>17</xdr:col>
      <xdr:colOff>838200</xdr:colOff>
      <xdr:row>102</xdr:row>
      <xdr:rowOff>368300</xdr:rowOff>
    </xdr:to>
    <xdr:cxnSp macro="">
      <xdr:nvCxnSpPr>
        <xdr:cNvPr id="964" name="直線コネクタ 963">
          <a:extLst>
            <a:ext uri="{FF2B5EF4-FFF2-40B4-BE49-F238E27FC236}">
              <a16:creationId xmlns:a16="http://schemas.microsoft.com/office/drawing/2014/main" id="{01A1DB9A-9BF4-4F54-89AB-C13D07F5B084}"/>
            </a:ext>
          </a:extLst>
        </xdr:cNvPr>
        <xdr:cNvCxnSpPr/>
      </xdr:nvCxnSpPr>
      <xdr:spPr>
        <a:xfrm>
          <a:off x="11468100" y="12325350"/>
          <a:ext cx="0" cy="70548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476250</xdr:colOff>
      <xdr:row>84</xdr:row>
      <xdr:rowOff>6350</xdr:rowOff>
    </xdr:from>
    <xdr:to>
      <xdr:col>17</xdr:col>
      <xdr:colOff>476250</xdr:colOff>
      <xdr:row>103</xdr:row>
      <xdr:rowOff>0</xdr:rowOff>
    </xdr:to>
    <xdr:cxnSp macro="">
      <xdr:nvCxnSpPr>
        <xdr:cNvPr id="965" name="直線コネクタ 964">
          <a:extLst>
            <a:ext uri="{FF2B5EF4-FFF2-40B4-BE49-F238E27FC236}">
              <a16:creationId xmlns:a16="http://schemas.microsoft.com/office/drawing/2014/main" id="{415C20C6-70C1-4A08-9E56-FAAA46195771}"/>
            </a:ext>
          </a:extLst>
        </xdr:cNvPr>
        <xdr:cNvCxnSpPr/>
      </xdr:nvCxnSpPr>
      <xdr:spPr>
        <a:xfrm>
          <a:off x="11106150" y="12331700"/>
          <a:ext cx="0" cy="7051675"/>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75</xdr:row>
      <xdr:rowOff>0</xdr:rowOff>
    </xdr:from>
    <xdr:to>
      <xdr:col>17</xdr:col>
      <xdr:colOff>50</xdr:colOff>
      <xdr:row>75</xdr:row>
      <xdr:rowOff>0</xdr:rowOff>
    </xdr:to>
    <xdr:cxnSp macro="">
      <xdr:nvCxnSpPr>
        <xdr:cNvPr id="966" name="直線コネクタ 965">
          <a:extLst>
            <a:ext uri="{FF2B5EF4-FFF2-40B4-BE49-F238E27FC236}">
              <a16:creationId xmlns:a16="http://schemas.microsoft.com/office/drawing/2014/main" id="{704FBBA6-6369-46D9-B34E-F5C3FFE66760}"/>
            </a:ext>
          </a:extLst>
        </xdr:cNvPr>
        <xdr:cNvCxnSpPr/>
      </xdr:nvCxnSpPr>
      <xdr:spPr>
        <a:xfrm>
          <a:off x="8172450" y="10582275"/>
          <a:ext cx="24575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75</xdr:row>
      <xdr:rowOff>19050</xdr:rowOff>
    </xdr:from>
    <xdr:to>
      <xdr:col>17</xdr:col>
      <xdr:colOff>50</xdr:colOff>
      <xdr:row>75</xdr:row>
      <xdr:rowOff>19050</xdr:rowOff>
    </xdr:to>
    <xdr:cxnSp macro="">
      <xdr:nvCxnSpPr>
        <xdr:cNvPr id="967" name="直線コネクタ 966">
          <a:extLst>
            <a:ext uri="{FF2B5EF4-FFF2-40B4-BE49-F238E27FC236}">
              <a16:creationId xmlns:a16="http://schemas.microsoft.com/office/drawing/2014/main" id="{BB82A07B-B685-498C-ACD5-906CDC3F6858}"/>
            </a:ext>
          </a:extLst>
        </xdr:cNvPr>
        <xdr:cNvCxnSpPr/>
      </xdr:nvCxnSpPr>
      <xdr:spPr>
        <a:xfrm>
          <a:off x="8172450" y="10601325"/>
          <a:ext cx="24575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78</xdr:row>
      <xdr:rowOff>0</xdr:rowOff>
    </xdr:from>
    <xdr:to>
      <xdr:col>15</xdr:col>
      <xdr:colOff>0</xdr:colOff>
      <xdr:row>83</xdr:row>
      <xdr:rowOff>0</xdr:rowOff>
    </xdr:to>
    <xdr:sp macro="" textlink="">
      <xdr:nvSpPr>
        <xdr:cNvPr id="968" name="正方形/長方形 967">
          <a:extLst>
            <a:ext uri="{FF2B5EF4-FFF2-40B4-BE49-F238E27FC236}">
              <a16:creationId xmlns:a16="http://schemas.microsoft.com/office/drawing/2014/main" id="{B6DF8E23-7403-4036-A138-968C23EC5D3D}"/>
            </a:ext>
          </a:extLst>
        </xdr:cNvPr>
        <xdr:cNvSpPr/>
      </xdr:nvSpPr>
      <xdr:spPr>
        <a:xfrm>
          <a:off x="6524625" y="11096625"/>
          <a:ext cx="3219450" cy="8572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80</xdr:row>
      <xdr:rowOff>0</xdr:rowOff>
    </xdr:from>
    <xdr:to>
      <xdr:col>14</xdr:col>
      <xdr:colOff>428000</xdr:colOff>
      <xdr:row>80</xdr:row>
      <xdr:rowOff>0</xdr:rowOff>
    </xdr:to>
    <xdr:cxnSp macro="">
      <xdr:nvCxnSpPr>
        <xdr:cNvPr id="969" name="直線コネクタ 968">
          <a:extLst>
            <a:ext uri="{FF2B5EF4-FFF2-40B4-BE49-F238E27FC236}">
              <a16:creationId xmlns:a16="http://schemas.microsoft.com/office/drawing/2014/main" id="{DD3A5C61-F500-4340-B349-2C90090755A1}"/>
            </a:ext>
          </a:extLst>
        </xdr:cNvPr>
        <xdr:cNvCxnSpPr/>
      </xdr:nvCxnSpPr>
      <xdr:spPr>
        <a:xfrm>
          <a:off x="6524625" y="11439525"/>
          <a:ext cx="32188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83</xdr:row>
      <xdr:rowOff>0</xdr:rowOff>
    </xdr:from>
    <xdr:to>
      <xdr:col>18</xdr:col>
      <xdr:colOff>996950</xdr:colOff>
      <xdr:row>103</xdr:row>
      <xdr:rowOff>2200</xdr:rowOff>
    </xdr:to>
    <xdr:sp macro="" textlink="">
      <xdr:nvSpPr>
        <xdr:cNvPr id="970" name="正方形/長方形 969">
          <a:extLst>
            <a:ext uri="{FF2B5EF4-FFF2-40B4-BE49-F238E27FC236}">
              <a16:creationId xmlns:a16="http://schemas.microsoft.com/office/drawing/2014/main" id="{04154E38-DF04-48E9-981F-49C22DB2A1ED}"/>
            </a:ext>
          </a:extLst>
        </xdr:cNvPr>
        <xdr:cNvSpPr/>
      </xdr:nvSpPr>
      <xdr:spPr>
        <a:xfrm>
          <a:off x="6524625" y="11953875"/>
          <a:ext cx="6330950" cy="74317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84</xdr:row>
      <xdr:rowOff>0</xdr:rowOff>
    </xdr:from>
    <xdr:to>
      <xdr:col>18</xdr:col>
      <xdr:colOff>994350</xdr:colOff>
      <xdr:row>84</xdr:row>
      <xdr:rowOff>0</xdr:rowOff>
    </xdr:to>
    <xdr:cxnSp macro="">
      <xdr:nvCxnSpPr>
        <xdr:cNvPr id="971" name="直線コネクタ 970">
          <a:extLst>
            <a:ext uri="{FF2B5EF4-FFF2-40B4-BE49-F238E27FC236}">
              <a16:creationId xmlns:a16="http://schemas.microsoft.com/office/drawing/2014/main" id="{A82EC0C0-C21E-42FB-AF43-F18413A44002}"/>
            </a:ext>
          </a:extLst>
        </xdr:cNvPr>
        <xdr:cNvCxnSpPr/>
      </xdr:nvCxnSpPr>
      <xdr:spPr>
        <a:xfrm>
          <a:off x="6524625" y="123253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85</xdr:row>
      <xdr:rowOff>0</xdr:rowOff>
    </xdr:from>
    <xdr:to>
      <xdr:col>18</xdr:col>
      <xdr:colOff>994350</xdr:colOff>
      <xdr:row>85</xdr:row>
      <xdr:rowOff>0</xdr:rowOff>
    </xdr:to>
    <xdr:cxnSp macro="">
      <xdr:nvCxnSpPr>
        <xdr:cNvPr id="972" name="直線コネクタ 971">
          <a:extLst>
            <a:ext uri="{FF2B5EF4-FFF2-40B4-BE49-F238E27FC236}">
              <a16:creationId xmlns:a16="http://schemas.microsoft.com/office/drawing/2014/main" id="{2FE5F684-A94B-43FF-A152-3C6340D79FD3}"/>
            </a:ext>
          </a:extLst>
        </xdr:cNvPr>
        <xdr:cNvCxnSpPr/>
      </xdr:nvCxnSpPr>
      <xdr:spPr>
        <a:xfrm>
          <a:off x="6524625" y="126968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89</xdr:row>
      <xdr:rowOff>0</xdr:rowOff>
    </xdr:from>
    <xdr:to>
      <xdr:col>18</xdr:col>
      <xdr:colOff>994350</xdr:colOff>
      <xdr:row>89</xdr:row>
      <xdr:rowOff>0</xdr:rowOff>
    </xdr:to>
    <xdr:cxnSp macro="">
      <xdr:nvCxnSpPr>
        <xdr:cNvPr id="973" name="直線コネクタ 972">
          <a:extLst>
            <a:ext uri="{FF2B5EF4-FFF2-40B4-BE49-F238E27FC236}">
              <a16:creationId xmlns:a16="http://schemas.microsoft.com/office/drawing/2014/main" id="{97B79A3F-E9E9-4E7E-9C03-11DAFC8FDA6F}"/>
            </a:ext>
          </a:extLst>
        </xdr:cNvPr>
        <xdr:cNvCxnSpPr/>
      </xdr:nvCxnSpPr>
      <xdr:spPr>
        <a:xfrm>
          <a:off x="6524625" y="141827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90</xdr:row>
      <xdr:rowOff>0</xdr:rowOff>
    </xdr:from>
    <xdr:to>
      <xdr:col>18</xdr:col>
      <xdr:colOff>994350</xdr:colOff>
      <xdr:row>90</xdr:row>
      <xdr:rowOff>0</xdr:rowOff>
    </xdr:to>
    <xdr:cxnSp macro="">
      <xdr:nvCxnSpPr>
        <xdr:cNvPr id="974" name="直線コネクタ 973">
          <a:extLst>
            <a:ext uri="{FF2B5EF4-FFF2-40B4-BE49-F238E27FC236}">
              <a16:creationId xmlns:a16="http://schemas.microsoft.com/office/drawing/2014/main" id="{A47EA015-1B06-45FB-913E-19475081E61E}"/>
            </a:ext>
          </a:extLst>
        </xdr:cNvPr>
        <xdr:cNvCxnSpPr/>
      </xdr:nvCxnSpPr>
      <xdr:spPr>
        <a:xfrm>
          <a:off x="6524625" y="145542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91</xdr:row>
      <xdr:rowOff>0</xdr:rowOff>
    </xdr:from>
    <xdr:to>
      <xdr:col>18</xdr:col>
      <xdr:colOff>994350</xdr:colOff>
      <xdr:row>91</xdr:row>
      <xdr:rowOff>0</xdr:rowOff>
    </xdr:to>
    <xdr:cxnSp macro="">
      <xdr:nvCxnSpPr>
        <xdr:cNvPr id="975" name="直線コネクタ 974">
          <a:extLst>
            <a:ext uri="{FF2B5EF4-FFF2-40B4-BE49-F238E27FC236}">
              <a16:creationId xmlns:a16="http://schemas.microsoft.com/office/drawing/2014/main" id="{2B48C6DB-446D-455B-8CD9-8432A42A78A6}"/>
            </a:ext>
          </a:extLst>
        </xdr:cNvPr>
        <xdr:cNvCxnSpPr/>
      </xdr:nvCxnSpPr>
      <xdr:spPr>
        <a:xfrm>
          <a:off x="6524625" y="149256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92</xdr:row>
      <xdr:rowOff>0</xdr:rowOff>
    </xdr:from>
    <xdr:to>
      <xdr:col>18</xdr:col>
      <xdr:colOff>994350</xdr:colOff>
      <xdr:row>92</xdr:row>
      <xdr:rowOff>0</xdr:rowOff>
    </xdr:to>
    <xdr:cxnSp macro="">
      <xdr:nvCxnSpPr>
        <xdr:cNvPr id="976" name="直線コネクタ 975">
          <a:extLst>
            <a:ext uri="{FF2B5EF4-FFF2-40B4-BE49-F238E27FC236}">
              <a16:creationId xmlns:a16="http://schemas.microsoft.com/office/drawing/2014/main" id="{B1621E1B-46CA-45E8-9CED-17DFBA89FAA2}"/>
            </a:ext>
          </a:extLst>
        </xdr:cNvPr>
        <xdr:cNvCxnSpPr/>
      </xdr:nvCxnSpPr>
      <xdr:spPr>
        <a:xfrm>
          <a:off x="6524625" y="152971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93</xdr:row>
      <xdr:rowOff>0</xdr:rowOff>
    </xdr:from>
    <xdr:to>
      <xdr:col>18</xdr:col>
      <xdr:colOff>994350</xdr:colOff>
      <xdr:row>93</xdr:row>
      <xdr:rowOff>0</xdr:rowOff>
    </xdr:to>
    <xdr:cxnSp macro="">
      <xdr:nvCxnSpPr>
        <xdr:cNvPr id="977" name="直線コネクタ 976">
          <a:extLst>
            <a:ext uri="{FF2B5EF4-FFF2-40B4-BE49-F238E27FC236}">
              <a16:creationId xmlns:a16="http://schemas.microsoft.com/office/drawing/2014/main" id="{4E46FB13-3104-47AA-9C3D-7ED58158D7B6}"/>
            </a:ext>
          </a:extLst>
        </xdr:cNvPr>
        <xdr:cNvCxnSpPr/>
      </xdr:nvCxnSpPr>
      <xdr:spPr>
        <a:xfrm>
          <a:off x="6524625" y="156686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94</xdr:row>
      <xdr:rowOff>0</xdr:rowOff>
    </xdr:from>
    <xdr:to>
      <xdr:col>18</xdr:col>
      <xdr:colOff>994350</xdr:colOff>
      <xdr:row>94</xdr:row>
      <xdr:rowOff>0</xdr:rowOff>
    </xdr:to>
    <xdr:cxnSp macro="">
      <xdr:nvCxnSpPr>
        <xdr:cNvPr id="978" name="直線コネクタ 977">
          <a:extLst>
            <a:ext uri="{FF2B5EF4-FFF2-40B4-BE49-F238E27FC236}">
              <a16:creationId xmlns:a16="http://schemas.microsoft.com/office/drawing/2014/main" id="{3FFC8B1A-54F8-4802-9733-5D90EB10B213}"/>
            </a:ext>
          </a:extLst>
        </xdr:cNvPr>
        <xdr:cNvCxnSpPr/>
      </xdr:nvCxnSpPr>
      <xdr:spPr>
        <a:xfrm>
          <a:off x="6524625" y="160401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95</xdr:row>
      <xdr:rowOff>0</xdr:rowOff>
    </xdr:from>
    <xdr:to>
      <xdr:col>18</xdr:col>
      <xdr:colOff>994350</xdr:colOff>
      <xdr:row>95</xdr:row>
      <xdr:rowOff>0</xdr:rowOff>
    </xdr:to>
    <xdr:cxnSp macro="">
      <xdr:nvCxnSpPr>
        <xdr:cNvPr id="979" name="直線コネクタ 978">
          <a:extLst>
            <a:ext uri="{FF2B5EF4-FFF2-40B4-BE49-F238E27FC236}">
              <a16:creationId xmlns:a16="http://schemas.microsoft.com/office/drawing/2014/main" id="{919C6DC3-43C6-4B97-8D49-B2DDA192C08C}"/>
            </a:ext>
          </a:extLst>
        </xdr:cNvPr>
        <xdr:cNvCxnSpPr/>
      </xdr:nvCxnSpPr>
      <xdr:spPr>
        <a:xfrm>
          <a:off x="6524625" y="164115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96</xdr:row>
      <xdr:rowOff>0</xdr:rowOff>
    </xdr:from>
    <xdr:to>
      <xdr:col>18</xdr:col>
      <xdr:colOff>994350</xdr:colOff>
      <xdr:row>96</xdr:row>
      <xdr:rowOff>0</xdr:rowOff>
    </xdr:to>
    <xdr:cxnSp macro="">
      <xdr:nvCxnSpPr>
        <xdr:cNvPr id="980" name="直線コネクタ 979">
          <a:extLst>
            <a:ext uri="{FF2B5EF4-FFF2-40B4-BE49-F238E27FC236}">
              <a16:creationId xmlns:a16="http://schemas.microsoft.com/office/drawing/2014/main" id="{7179BAB4-A6DC-4089-8AD7-656648665C6B}"/>
            </a:ext>
          </a:extLst>
        </xdr:cNvPr>
        <xdr:cNvCxnSpPr/>
      </xdr:nvCxnSpPr>
      <xdr:spPr>
        <a:xfrm>
          <a:off x="6524625" y="167830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97</xdr:row>
      <xdr:rowOff>0</xdr:rowOff>
    </xdr:from>
    <xdr:to>
      <xdr:col>18</xdr:col>
      <xdr:colOff>994350</xdr:colOff>
      <xdr:row>97</xdr:row>
      <xdr:rowOff>0</xdr:rowOff>
    </xdr:to>
    <xdr:cxnSp macro="">
      <xdr:nvCxnSpPr>
        <xdr:cNvPr id="981" name="直線コネクタ 980">
          <a:extLst>
            <a:ext uri="{FF2B5EF4-FFF2-40B4-BE49-F238E27FC236}">
              <a16:creationId xmlns:a16="http://schemas.microsoft.com/office/drawing/2014/main" id="{2F24D54D-1B59-4F5D-9558-44A49A743622}"/>
            </a:ext>
          </a:extLst>
        </xdr:cNvPr>
        <xdr:cNvCxnSpPr/>
      </xdr:nvCxnSpPr>
      <xdr:spPr>
        <a:xfrm>
          <a:off x="6524625" y="171545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98</xdr:row>
      <xdr:rowOff>0</xdr:rowOff>
    </xdr:from>
    <xdr:to>
      <xdr:col>18</xdr:col>
      <xdr:colOff>994350</xdr:colOff>
      <xdr:row>98</xdr:row>
      <xdr:rowOff>0</xdr:rowOff>
    </xdr:to>
    <xdr:cxnSp macro="">
      <xdr:nvCxnSpPr>
        <xdr:cNvPr id="982" name="直線コネクタ 981">
          <a:extLst>
            <a:ext uri="{FF2B5EF4-FFF2-40B4-BE49-F238E27FC236}">
              <a16:creationId xmlns:a16="http://schemas.microsoft.com/office/drawing/2014/main" id="{2141530D-E964-4F27-BDAD-A9EFB73A6F05}"/>
            </a:ext>
          </a:extLst>
        </xdr:cNvPr>
        <xdr:cNvCxnSpPr/>
      </xdr:nvCxnSpPr>
      <xdr:spPr>
        <a:xfrm>
          <a:off x="6524625" y="175260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99</xdr:row>
      <xdr:rowOff>0</xdr:rowOff>
    </xdr:from>
    <xdr:to>
      <xdr:col>18</xdr:col>
      <xdr:colOff>994350</xdr:colOff>
      <xdr:row>99</xdr:row>
      <xdr:rowOff>0</xdr:rowOff>
    </xdr:to>
    <xdr:cxnSp macro="">
      <xdr:nvCxnSpPr>
        <xdr:cNvPr id="983" name="直線コネクタ 982">
          <a:extLst>
            <a:ext uri="{FF2B5EF4-FFF2-40B4-BE49-F238E27FC236}">
              <a16:creationId xmlns:a16="http://schemas.microsoft.com/office/drawing/2014/main" id="{1861EE8B-EC35-48BB-93EE-C34356454695}"/>
            </a:ext>
          </a:extLst>
        </xdr:cNvPr>
        <xdr:cNvCxnSpPr/>
      </xdr:nvCxnSpPr>
      <xdr:spPr>
        <a:xfrm>
          <a:off x="6524625" y="178974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100</xdr:row>
      <xdr:rowOff>0</xdr:rowOff>
    </xdr:from>
    <xdr:to>
      <xdr:col>18</xdr:col>
      <xdr:colOff>994350</xdr:colOff>
      <xdr:row>100</xdr:row>
      <xdr:rowOff>0</xdr:rowOff>
    </xdr:to>
    <xdr:cxnSp macro="">
      <xdr:nvCxnSpPr>
        <xdr:cNvPr id="984" name="直線コネクタ 983">
          <a:extLst>
            <a:ext uri="{FF2B5EF4-FFF2-40B4-BE49-F238E27FC236}">
              <a16:creationId xmlns:a16="http://schemas.microsoft.com/office/drawing/2014/main" id="{5EAD65F2-7BEF-443D-8CC6-D8131ABCC123}"/>
            </a:ext>
          </a:extLst>
        </xdr:cNvPr>
        <xdr:cNvCxnSpPr/>
      </xdr:nvCxnSpPr>
      <xdr:spPr>
        <a:xfrm>
          <a:off x="6524625" y="182689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101</xdr:row>
      <xdr:rowOff>0</xdr:rowOff>
    </xdr:from>
    <xdr:to>
      <xdr:col>18</xdr:col>
      <xdr:colOff>994350</xdr:colOff>
      <xdr:row>101</xdr:row>
      <xdr:rowOff>0</xdr:rowOff>
    </xdr:to>
    <xdr:cxnSp macro="">
      <xdr:nvCxnSpPr>
        <xdr:cNvPr id="985" name="直線コネクタ 984">
          <a:extLst>
            <a:ext uri="{FF2B5EF4-FFF2-40B4-BE49-F238E27FC236}">
              <a16:creationId xmlns:a16="http://schemas.microsoft.com/office/drawing/2014/main" id="{EF69973A-7299-44DB-95E4-DDA6B71881C7}"/>
            </a:ext>
          </a:extLst>
        </xdr:cNvPr>
        <xdr:cNvCxnSpPr/>
      </xdr:nvCxnSpPr>
      <xdr:spPr>
        <a:xfrm>
          <a:off x="6524625" y="186404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102</xdr:row>
      <xdr:rowOff>0</xdr:rowOff>
    </xdr:from>
    <xdr:to>
      <xdr:col>18</xdr:col>
      <xdr:colOff>994350</xdr:colOff>
      <xdr:row>102</xdr:row>
      <xdr:rowOff>0</xdr:rowOff>
    </xdr:to>
    <xdr:cxnSp macro="">
      <xdr:nvCxnSpPr>
        <xdr:cNvPr id="986" name="直線コネクタ 985">
          <a:extLst>
            <a:ext uri="{FF2B5EF4-FFF2-40B4-BE49-F238E27FC236}">
              <a16:creationId xmlns:a16="http://schemas.microsoft.com/office/drawing/2014/main" id="{C08118CB-E0A0-4AF1-BF65-5C9E83180B9F}"/>
            </a:ext>
          </a:extLst>
        </xdr:cNvPr>
        <xdr:cNvCxnSpPr/>
      </xdr:nvCxnSpPr>
      <xdr:spPr>
        <a:xfrm>
          <a:off x="6524625" y="190119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86</xdr:row>
      <xdr:rowOff>0</xdr:rowOff>
    </xdr:from>
    <xdr:to>
      <xdr:col>18</xdr:col>
      <xdr:colOff>994350</xdr:colOff>
      <xdr:row>86</xdr:row>
      <xdr:rowOff>0</xdr:rowOff>
    </xdr:to>
    <xdr:cxnSp macro="">
      <xdr:nvCxnSpPr>
        <xdr:cNvPr id="987" name="直線コネクタ 986">
          <a:extLst>
            <a:ext uri="{FF2B5EF4-FFF2-40B4-BE49-F238E27FC236}">
              <a16:creationId xmlns:a16="http://schemas.microsoft.com/office/drawing/2014/main" id="{1FB72C85-2F87-47FE-A753-0387B3DE8410}"/>
            </a:ext>
          </a:extLst>
        </xdr:cNvPr>
        <xdr:cNvCxnSpPr/>
      </xdr:nvCxnSpPr>
      <xdr:spPr>
        <a:xfrm>
          <a:off x="6524625" y="130683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87</xdr:row>
      <xdr:rowOff>0</xdr:rowOff>
    </xdr:from>
    <xdr:to>
      <xdr:col>18</xdr:col>
      <xdr:colOff>994350</xdr:colOff>
      <xdr:row>87</xdr:row>
      <xdr:rowOff>0</xdr:rowOff>
    </xdr:to>
    <xdr:cxnSp macro="">
      <xdr:nvCxnSpPr>
        <xdr:cNvPr id="988" name="直線コネクタ 987">
          <a:extLst>
            <a:ext uri="{FF2B5EF4-FFF2-40B4-BE49-F238E27FC236}">
              <a16:creationId xmlns:a16="http://schemas.microsoft.com/office/drawing/2014/main" id="{C8195B55-B1C5-432A-997A-2419A2E83F57}"/>
            </a:ext>
          </a:extLst>
        </xdr:cNvPr>
        <xdr:cNvCxnSpPr/>
      </xdr:nvCxnSpPr>
      <xdr:spPr>
        <a:xfrm>
          <a:off x="6524625" y="134397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88</xdr:row>
      <xdr:rowOff>0</xdr:rowOff>
    </xdr:from>
    <xdr:to>
      <xdr:col>18</xdr:col>
      <xdr:colOff>994350</xdr:colOff>
      <xdr:row>88</xdr:row>
      <xdr:rowOff>0</xdr:rowOff>
    </xdr:to>
    <xdr:cxnSp macro="">
      <xdr:nvCxnSpPr>
        <xdr:cNvPr id="989" name="直線コネクタ 988">
          <a:extLst>
            <a:ext uri="{FF2B5EF4-FFF2-40B4-BE49-F238E27FC236}">
              <a16:creationId xmlns:a16="http://schemas.microsoft.com/office/drawing/2014/main" id="{2293B1D6-9CEA-49F5-9A45-61E66B5DD852}"/>
            </a:ext>
          </a:extLst>
        </xdr:cNvPr>
        <xdr:cNvCxnSpPr/>
      </xdr:nvCxnSpPr>
      <xdr:spPr>
        <a:xfrm>
          <a:off x="6524625" y="138112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83</xdr:row>
      <xdr:rowOff>0</xdr:rowOff>
    </xdr:from>
    <xdr:to>
      <xdr:col>12</xdr:col>
      <xdr:colOff>0</xdr:colOff>
      <xdr:row>101</xdr:row>
      <xdr:rowOff>369900</xdr:rowOff>
    </xdr:to>
    <xdr:cxnSp macro="">
      <xdr:nvCxnSpPr>
        <xdr:cNvPr id="990" name="直線コネクタ 989">
          <a:extLst>
            <a:ext uri="{FF2B5EF4-FFF2-40B4-BE49-F238E27FC236}">
              <a16:creationId xmlns:a16="http://schemas.microsoft.com/office/drawing/2014/main" id="{EFFCE036-4E06-459E-8D98-A37D829F17CE}"/>
            </a:ext>
          </a:extLst>
        </xdr:cNvPr>
        <xdr:cNvCxnSpPr/>
      </xdr:nvCxnSpPr>
      <xdr:spPr>
        <a:xfrm>
          <a:off x="6924675" y="11953875"/>
          <a:ext cx="0" cy="70564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84</xdr:row>
      <xdr:rowOff>0</xdr:rowOff>
    </xdr:from>
    <xdr:to>
      <xdr:col>11</xdr:col>
      <xdr:colOff>0</xdr:colOff>
      <xdr:row>102</xdr:row>
      <xdr:rowOff>2700</xdr:rowOff>
    </xdr:to>
    <xdr:cxnSp macro="">
      <xdr:nvCxnSpPr>
        <xdr:cNvPr id="991" name="直線コネクタ 990">
          <a:extLst>
            <a:ext uri="{FF2B5EF4-FFF2-40B4-BE49-F238E27FC236}">
              <a16:creationId xmlns:a16="http://schemas.microsoft.com/office/drawing/2014/main" id="{EF5F5C1A-1B9D-4E22-94FE-D0C59E2571E5}"/>
            </a:ext>
          </a:extLst>
        </xdr:cNvPr>
        <xdr:cNvCxnSpPr/>
      </xdr:nvCxnSpPr>
      <xdr:spPr>
        <a:xfrm>
          <a:off x="6715125" y="12325350"/>
          <a:ext cx="0" cy="66892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83</xdr:row>
      <xdr:rowOff>0</xdr:rowOff>
    </xdr:from>
    <xdr:to>
      <xdr:col>14</xdr:col>
      <xdr:colOff>0</xdr:colOff>
      <xdr:row>102</xdr:row>
      <xdr:rowOff>369650</xdr:rowOff>
    </xdr:to>
    <xdr:cxnSp macro="">
      <xdr:nvCxnSpPr>
        <xdr:cNvPr id="992" name="直線コネクタ 991">
          <a:extLst>
            <a:ext uri="{FF2B5EF4-FFF2-40B4-BE49-F238E27FC236}">
              <a16:creationId xmlns:a16="http://schemas.microsoft.com/office/drawing/2014/main" id="{DBA0D935-27C3-4114-B084-D162167D9826}"/>
            </a:ext>
          </a:extLst>
        </xdr:cNvPr>
        <xdr:cNvCxnSpPr/>
      </xdr:nvCxnSpPr>
      <xdr:spPr>
        <a:xfrm>
          <a:off x="9315450" y="1195387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83</xdr:row>
      <xdr:rowOff>0</xdr:rowOff>
    </xdr:from>
    <xdr:to>
      <xdr:col>16</xdr:col>
      <xdr:colOff>0</xdr:colOff>
      <xdr:row>102</xdr:row>
      <xdr:rowOff>369650</xdr:rowOff>
    </xdr:to>
    <xdr:cxnSp macro="">
      <xdr:nvCxnSpPr>
        <xdr:cNvPr id="993" name="直線コネクタ 992">
          <a:extLst>
            <a:ext uri="{FF2B5EF4-FFF2-40B4-BE49-F238E27FC236}">
              <a16:creationId xmlns:a16="http://schemas.microsoft.com/office/drawing/2014/main" id="{B9B4B3DD-258F-4C99-93E5-EBBD392923D8}"/>
            </a:ext>
          </a:extLst>
        </xdr:cNvPr>
        <xdr:cNvCxnSpPr/>
      </xdr:nvCxnSpPr>
      <xdr:spPr>
        <a:xfrm>
          <a:off x="9982200" y="1195387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83</xdr:row>
      <xdr:rowOff>0</xdr:rowOff>
    </xdr:from>
    <xdr:to>
      <xdr:col>17</xdr:col>
      <xdr:colOff>0</xdr:colOff>
      <xdr:row>102</xdr:row>
      <xdr:rowOff>369650</xdr:rowOff>
    </xdr:to>
    <xdr:cxnSp macro="">
      <xdr:nvCxnSpPr>
        <xdr:cNvPr id="994" name="直線コネクタ 993">
          <a:extLst>
            <a:ext uri="{FF2B5EF4-FFF2-40B4-BE49-F238E27FC236}">
              <a16:creationId xmlns:a16="http://schemas.microsoft.com/office/drawing/2014/main" id="{30B5060D-F87F-43FB-A2F4-15E5F3A3BC93}"/>
            </a:ext>
          </a:extLst>
        </xdr:cNvPr>
        <xdr:cNvCxnSpPr/>
      </xdr:nvCxnSpPr>
      <xdr:spPr>
        <a:xfrm>
          <a:off x="10629900" y="1195387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83</xdr:row>
      <xdr:rowOff>0</xdr:rowOff>
    </xdr:from>
    <xdr:to>
      <xdr:col>18</xdr:col>
      <xdr:colOff>0</xdr:colOff>
      <xdr:row>102</xdr:row>
      <xdr:rowOff>369650</xdr:rowOff>
    </xdr:to>
    <xdr:cxnSp macro="">
      <xdr:nvCxnSpPr>
        <xdr:cNvPr id="995" name="直線コネクタ 994">
          <a:extLst>
            <a:ext uri="{FF2B5EF4-FFF2-40B4-BE49-F238E27FC236}">
              <a16:creationId xmlns:a16="http://schemas.microsoft.com/office/drawing/2014/main" id="{273C6E95-B04B-4F72-935A-1C114CF22337}"/>
            </a:ext>
          </a:extLst>
        </xdr:cNvPr>
        <xdr:cNvCxnSpPr/>
      </xdr:nvCxnSpPr>
      <xdr:spPr>
        <a:xfrm>
          <a:off x="11858625" y="1195387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209550</xdr:colOff>
      <xdr:row>103</xdr:row>
      <xdr:rowOff>114300</xdr:rowOff>
    </xdr:from>
    <xdr:to>
      <xdr:col>27</xdr:col>
      <xdr:colOff>998848</xdr:colOff>
      <xdr:row>108</xdr:row>
      <xdr:rowOff>12700</xdr:rowOff>
    </xdr:to>
    <xdr:sp macro="" textlink="">
      <xdr:nvSpPr>
        <xdr:cNvPr id="996" name="正方形/長方形 995">
          <a:extLst>
            <a:ext uri="{FF2B5EF4-FFF2-40B4-BE49-F238E27FC236}">
              <a16:creationId xmlns:a16="http://schemas.microsoft.com/office/drawing/2014/main" id="{11BF9459-6436-4F4D-BA0B-2823997CFE27}"/>
            </a:ext>
          </a:extLst>
        </xdr:cNvPr>
        <xdr:cNvSpPr/>
      </xdr:nvSpPr>
      <xdr:spPr>
        <a:xfrm>
          <a:off x="16554450" y="19497675"/>
          <a:ext cx="2665723" cy="5651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114049</xdr:colOff>
      <xdr:row>103</xdr:row>
      <xdr:rowOff>82550</xdr:rowOff>
    </xdr:from>
    <xdr:to>
      <xdr:col>27</xdr:col>
      <xdr:colOff>971550</xdr:colOff>
      <xdr:row>105</xdr:row>
      <xdr:rowOff>24882</xdr:rowOff>
    </xdr:to>
    <xdr:sp macro="" textlink="">
      <xdr:nvSpPr>
        <xdr:cNvPr id="997" name="テキスト ボックス 996">
          <a:extLst>
            <a:ext uri="{FF2B5EF4-FFF2-40B4-BE49-F238E27FC236}">
              <a16:creationId xmlns:a16="http://schemas.microsoft.com/office/drawing/2014/main" id="{2E28B1F5-1EF9-4787-BE01-AD85A17DBA75}"/>
            </a:ext>
          </a:extLst>
        </xdr:cNvPr>
        <xdr:cNvSpPr txBox="1"/>
      </xdr:nvSpPr>
      <xdr:spPr>
        <a:xfrm>
          <a:off x="17106649" y="19465925"/>
          <a:ext cx="2086226"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明朝" panose="02020609040205080304" pitchFamily="17" charset="-128"/>
              <a:ea typeface="ＭＳ 明朝" panose="02020609040205080304" pitchFamily="17" charset="-128"/>
            </a:rPr>
            <a:t>本 部 長　　 部　 長　　工事担当　</a:t>
          </a:r>
          <a:r>
            <a:rPr kumimoji="1" lang="ja-JP" altLang="en-US" sz="700" baseline="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事 務 係</a:t>
          </a:r>
        </a:p>
      </xdr:txBody>
    </xdr:sp>
    <xdr:clientData/>
  </xdr:twoCellAnchor>
  <xdr:twoCellAnchor>
    <xdr:from>
      <xdr:col>25</xdr:col>
      <xdr:colOff>209550</xdr:colOff>
      <xdr:row>104</xdr:row>
      <xdr:rowOff>114300</xdr:rowOff>
    </xdr:from>
    <xdr:to>
      <xdr:col>27</xdr:col>
      <xdr:colOff>996950</xdr:colOff>
      <xdr:row>104</xdr:row>
      <xdr:rowOff>114300</xdr:rowOff>
    </xdr:to>
    <xdr:cxnSp macro="">
      <xdr:nvCxnSpPr>
        <xdr:cNvPr id="998" name="直線コネクタ 997">
          <a:extLst>
            <a:ext uri="{FF2B5EF4-FFF2-40B4-BE49-F238E27FC236}">
              <a16:creationId xmlns:a16="http://schemas.microsoft.com/office/drawing/2014/main" id="{95ACF3D6-C156-4F57-856D-711135F2AA38}"/>
            </a:ext>
          </a:extLst>
        </xdr:cNvPr>
        <xdr:cNvCxnSpPr/>
      </xdr:nvCxnSpPr>
      <xdr:spPr>
        <a:xfrm>
          <a:off x="16554450" y="19631025"/>
          <a:ext cx="26638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101600</xdr:colOff>
      <xdr:row>103</xdr:row>
      <xdr:rowOff>114300</xdr:rowOff>
    </xdr:from>
    <xdr:to>
      <xdr:col>26</xdr:col>
      <xdr:colOff>101600</xdr:colOff>
      <xdr:row>108</xdr:row>
      <xdr:rowOff>6350</xdr:rowOff>
    </xdr:to>
    <xdr:cxnSp macro="">
      <xdr:nvCxnSpPr>
        <xdr:cNvPr id="999" name="直線コネクタ 998">
          <a:extLst>
            <a:ext uri="{FF2B5EF4-FFF2-40B4-BE49-F238E27FC236}">
              <a16:creationId xmlns:a16="http://schemas.microsoft.com/office/drawing/2014/main" id="{00DE3842-F414-45E8-9E57-6E8AF16C39D1}"/>
            </a:ext>
          </a:extLst>
        </xdr:cNvPr>
        <xdr:cNvCxnSpPr/>
      </xdr:nvCxnSpPr>
      <xdr:spPr>
        <a:xfrm>
          <a:off x="17094200" y="1949767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647700</xdr:colOff>
      <xdr:row>103</xdr:row>
      <xdr:rowOff>114300</xdr:rowOff>
    </xdr:from>
    <xdr:to>
      <xdr:col>26</xdr:col>
      <xdr:colOff>647700</xdr:colOff>
      <xdr:row>108</xdr:row>
      <xdr:rowOff>6350</xdr:rowOff>
    </xdr:to>
    <xdr:cxnSp macro="">
      <xdr:nvCxnSpPr>
        <xdr:cNvPr id="1000" name="直線コネクタ 999">
          <a:extLst>
            <a:ext uri="{FF2B5EF4-FFF2-40B4-BE49-F238E27FC236}">
              <a16:creationId xmlns:a16="http://schemas.microsoft.com/office/drawing/2014/main" id="{CB62598C-D6E3-4EAC-BCC6-9EF4332451B3}"/>
            </a:ext>
          </a:extLst>
        </xdr:cNvPr>
        <xdr:cNvCxnSpPr/>
      </xdr:nvCxnSpPr>
      <xdr:spPr>
        <a:xfrm>
          <a:off x="17640300" y="1949767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1181100</xdr:colOff>
      <xdr:row>103</xdr:row>
      <xdr:rowOff>120650</xdr:rowOff>
    </xdr:from>
    <xdr:to>
      <xdr:col>26</xdr:col>
      <xdr:colOff>1181100</xdr:colOff>
      <xdr:row>108</xdr:row>
      <xdr:rowOff>12700</xdr:rowOff>
    </xdr:to>
    <xdr:cxnSp macro="">
      <xdr:nvCxnSpPr>
        <xdr:cNvPr id="1001" name="直線コネクタ 1000">
          <a:extLst>
            <a:ext uri="{FF2B5EF4-FFF2-40B4-BE49-F238E27FC236}">
              <a16:creationId xmlns:a16="http://schemas.microsoft.com/office/drawing/2014/main" id="{FBBD85F3-F247-4B1A-9F26-CF444886EBBB}"/>
            </a:ext>
          </a:extLst>
        </xdr:cNvPr>
        <xdr:cNvCxnSpPr/>
      </xdr:nvCxnSpPr>
      <xdr:spPr>
        <a:xfrm>
          <a:off x="18173700" y="1950402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469900</xdr:colOff>
      <xdr:row>103</xdr:row>
      <xdr:rowOff>114300</xdr:rowOff>
    </xdr:from>
    <xdr:to>
      <xdr:col>27</xdr:col>
      <xdr:colOff>469900</xdr:colOff>
      <xdr:row>108</xdr:row>
      <xdr:rowOff>6350</xdr:rowOff>
    </xdr:to>
    <xdr:cxnSp macro="">
      <xdr:nvCxnSpPr>
        <xdr:cNvPr id="1002" name="直線コネクタ 1001">
          <a:extLst>
            <a:ext uri="{FF2B5EF4-FFF2-40B4-BE49-F238E27FC236}">
              <a16:creationId xmlns:a16="http://schemas.microsoft.com/office/drawing/2014/main" id="{51DAAFF3-4264-4EE6-BDC5-D9DC0EFFFA70}"/>
            </a:ext>
          </a:extLst>
        </xdr:cNvPr>
        <xdr:cNvCxnSpPr/>
      </xdr:nvCxnSpPr>
      <xdr:spPr>
        <a:xfrm>
          <a:off x="18691225" y="19497675"/>
          <a:ext cx="0" cy="558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838200</xdr:colOff>
      <xdr:row>84</xdr:row>
      <xdr:rowOff>0</xdr:rowOff>
    </xdr:from>
    <xdr:to>
      <xdr:col>26</xdr:col>
      <xdr:colOff>838200</xdr:colOff>
      <xdr:row>102</xdr:row>
      <xdr:rowOff>368300</xdr:rowOff>
    </xdr:to>
    <xdr:cxnSp macro="">
      <xdr:nvCxnSpPr>
        <xdr:cNvPr id="1003" name="直線コネクタ 1002">
          <a:extLst>
            <a:ext uri="{FF2B5EF4-FFF2-40B4-BE49-F238E27FC236}">
              <a16:creationId xmlns:a16="http://schemas.microsoft.com/office/drawing/2014/main" id="{7BCEC45B-67B8-45B8-9A59-CF0BFE01EB2E}"/>
            </a:ext>
          </a:extLst>
        </xdr:cNvPr>
        <xdr:cNvCxnSpPr/>
      </xdr:nvCxnSpPr>
      <xdr:spPr>
        <a:xfrm>
          <a:off x="17830800" y="12325350"/>
          <a:ext cx="0" cy="70548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476250</xdr:colOff>
      <xdr:row>84</xdr:row>
      <xdr:rowOff>6350</xdr:rowOff>
    </xdr:from>
    <xdr:to>
      <xdr:col>26</xdr:col>
      <xdr:colOff>476250</xdr:colOff>
      <xdr:row>103</xdr:row>
      <xdr:rowOff>0</xdr:rowOff>
    </xdr:to>
    <xdr:cxnSp macro="">
      <xdr:nvCxnSpPr>
        <xdr:cNvPr id="1004" name="直線コネクタ 1003">
          <a:extLst>
            <a:ext uri="{FF2B5EF4-FFF2-40B4-BE49-F238E27FC236}">
              <a16:creationId xmlns:a16="http://schemas.microsoft.com/office/drawing/2014/main" id="{6D23E9FB-658D-442F-A4F7-B4674AB42286}"/>
            </a:ext>
          </a:extLst>
        </xdr:cNvPr>
        <xdr:cNvCxnSpPr/>
      </xdr:nvCxnSpPr>
      <xdr:spPr>
        <a:xfrm>
          <a:off x="17468850" y="12331700"/>
          <a:ext cx="0" cy="7051675"/>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75</xdr:row>
      <xdr:rowOff>0</xdr:rowOff>
    </xdr:from>
    <xdr:to>
      <xdr:col>26</xdr:col>
      <xdr:colOff>50</xdr:colOff>
      <xdr:row>75</xdr:row>
      <xdr:rowOff>0</xdr:rowOff>
    </xdr:to>
    <xdr:cxnSp macro="">
      <xdr:nvCxnSpPr>
        <xdr:cNvPr id="1005" name="直線コネクタ 1004">
          <a:extLst>
            <a:ext uri="{FF2B5EF4-FFF2-40B4-BE49-F238E27FC236}">
              <a16:creationId xmlns:a16="http://schemas.microsoft.com/office/drawing/2014/main" id="{8566A00B-C4EE-4B6F-B7C3-7EF7CEA9C8EF}"/>
            </a:ext>
          </a:extLst>
        </xdr:cNvPr>
        <xdr:cNvCxnSpPr/>
      </xdr:nvCxnSpPr>
      <xdr:spPr>
        <a:xfrm>
          <a:off x="14535150" y="10582275"/>
          <a:ext cx="24575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75</xdr:row>
      <xdr:rowOff>19050</xdr:rowOff>
    </xdr:from>
    <xdr:to>
      <xdr:col>26</xdr:col>
      <xdr:colOff>50</xdr:colOff>
      <xdr:row>75</xdr:row>
      <xdr:rowOff>19050</xdr:rowOff>
    </xdr:to>
    <xdr:cxnSp macro="">
      <xdr:nvCxnSpPr>
        <xdr:cNvPr id="1006" name="直線コネクタ 1005">
          <a:extLst>
            <a:ext uri="{FF2B5EF4-FFF2-40B4-BE49-F238E27FC236}">
              <a16:creationId xmlns:a16="http://schemas.microsoft.com/office/drawing/2014/main" id="{221CA8DE-98C2-4A9D-AEFA-7468DCF89288}"/>
            </a:ext>
          </a:extLst>
        </xdr:cNvPr>
        <xdr:cNvCxnSpPr/>
      </xdr:nvCxnSpPr>
      <xdr:spPr>
        <a:xfrm>
          <a:off x="14535150" y="10601325"/>
          <a:ext cx="24575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78</xdr:row>
      <xdr:rowOff>0</xdr:rowOff>
    </xdr:from>
    <xdr:to>
      <xdr:col>24</xdr:col>
      <xdr:colOff>0</xdr:colOff>
      <xdr:row>83</xdr:row>
      <xdr:rowOff>0</xdr:rowOff>
    </xdr:to>
    <xdr:sp macro="" textlink="">
      <xdr:nvSpPr>
        <xdr:cNvPr id="1007" name="正方形/長方形 1006">
          <a:extLst>
            <a:ext uri="{FF2B5EF4-FFF2-40B4-BE49-F238E27FC236}">
              <a16:creationId xmlns:a16="http://schemas.microsoft.com/office/drawing/2014/main" id="{56032EC9-9222-4E97-BE64-E103A8F75554}"/>
            </a:ext>
          </a:extLst>
        </xdr:cNvPr>
        <xdr:cNvSpPr/>
      </xdr:nvSpPr>
      <xdr:spPr>
        <a:xfrm>
          <a:off x="12887325" y="11096625"/>
          <a:ext cx="3219450" cy="8572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80</xdr:row>
      <xdr:rowOff>0</xdr:rowOff>
    </xdr:from>
    <xdr:to>
      <xdr:col>23</xdr:col>
      <xdr:colOff>428000</xdr:colOff>
      <xdr:row>80</xdr:row>
      <xdr:rowOff>0</xdr:rowOff>
    </xdr:to>
    <xdr:cxnSp macro="">
      <xdr:nvCxnSpPr>
        <xdr:cNvPr id="1008" name="直線コネクタ 1007">
          <a:extLst>
            <a:ext uri="{FF2B5EF4-FFF2-40B4-BE49-F238E27FC236}">
              <a16:creationId xmlns:a16="http://schemas.microsoft.com/office/drawing/2014/main" id="{514FC53A-01F8-417B-A1D1-099557884366}"/>
            </a:ext>
          </a:extLst>
        </xdr:cNvPr>
        <xdr:cNvCxnSpPr/>
      </xdr:nvCxnSpPr>
      <xdr:spPr>
        <a:xfrm>
          <a:off x="12887325" y="11439525"/>
          <a:ext cx="32188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83</xdr:row>
      <xdr:rowOff>0</xdr:rowOff>
    </xdr:from>
    <xdr:to>
      <xdr:col>27</xdr:col>
      <xdr:colOff>996950</xdr:colOff>
      <xdr:row>103</xdr:row>
      <xdr:rowOff>2200</xdr:rowOff>
    </xdr:to>
    <xdr:sp macro="" textlink="">
      <xdr:nvSpPr>
        <xdr:cNvPr id="1009" name="正方形/長方形 1008">
          <a:extLst>
            <a:ext uri="{FF2B5EF4-FFF2-40B4-BE49-F238E27FC236}">
              <a16:creationId xmlns:a16="http://schemas.microsoft.com/office/drawing/2014/main" id="{4F53ADEA-5A73-470F-91E3-9D694E5A0AFC}"/>
            </a:ext>
          </a:extLst>
        </xdr:cNvPr>
        <xdr:cNvSpPr/>
      </xdr:nvSpPr>
      <xdr:spPr>
        <a:xfrm>
          <a:off x="12887325" y="11953875"/>
          <a:ext cx="6330950" cy="74317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84</xdr:row>
      <xdr:rowOff>0</xdr:rowOff>
    </xdr:from>
    <xdr:to>
      <xdr:col>27</xdr:col>
      <xdr:colOff>994350</xdr:colOff>
      <xdr:row>84</xdr:row>
      <xdr:rowOff>0</xdr:rowOff>
    </xdr:to>
    <xdr:cxnSp macro="">
      <xdr:nvCxnSpPr>
        <xdr:cNvPr id="1010" name="直線コネクタ 1009">
          <a:extLst>
            <a:ext uri="{FF2B5EF4-FFF2-40B4-BE49-F238E27FC236}">
              <a16:creationId xmlns:a16="http://schemas.microsoft.com/office/drawing/2014/main" id="{D997A694-48B5-476B-AC09-6C9BB92FA38F}"/>
            </a:ext>
          </a:extLst>
        </xdr:cNvPr>
        <xdr:cNvCxnSpPr/>
      </xdr:nvCxnSpPr>
      <xdr:spPr>
        <a:xfrm>
          <a:off x="12887325" y="123253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85</xdr:row>
      <xdr:rowOff>0</xdr:rowOff>
    </xdr:from>
    <xdr:to>
      <xdr:col>27</xdr:col>
      <xdr:colOff>994350</xdr:colOff>
      <xdr:row>85</xdr:row>
      <xdr:rowOff>0</xdr:rowOff>
    </xdr:to>
    <xdr:cxnSp macro="">
      <xdr:nvCxnSpPr>
        <xdr:cNvPr id="1011" name="直線コネクタ 1010">
          <a:extLst>
            <a:ext uri="{FF2B5EF4-FFF2-40B4-BE49-F238E27FC236}">
              <a16:creationId xmlns:a16="http://schemas.microsoft.com/office/drawing/2014/main" id="{1E6E9168-0E0F-49C9-BF7B-C89DA43A84F5}"/>
            </a:ext>
          </a:extLst>
        </xdr:cNvPr>
        <xdr:cNvCxnSpPr/>
      </xdr:nvCxnSpPr>
      <xdr:spPr>
        <a:xfrm>
          <a:off x="12887325" y="126968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89</xdr:row>
      <xdr:rowOff>0</xdr:rowOff>
    </xdr:from>
    <xdr:to>
      <xdr:col>27</xdr:col>
      <xdr:colOff>994350</xdr:colOff>
      <xdr:row>89</xdr:row>
      <xdr:rowOff>0</xdr:rowOff>
    </xdr:to>
    <xdr:cxnSp macro="">
      <xdr:nvCxnSpPr>
        <xdr:cNvPr id="1012" name="直線コネクタ 1011">
          <a:extLst>
            <a:ext uri="{FF2B5EF4-FFF2-40B4-BE49-F238E27FC236}">
              <a16:creationId xmlns:a16="http://schemas.microsoft.com/office/drawing/2014/main" id="{1688B826-4AA8-4B31-BCB7-16550213D8F9}"/>
            </a:ext>
          </a:extLst>
        </xdr:cNvPr>
        <xdr:cNvCxnSpPr/>
      </xdr:nvCxnSpPr>
      <xdr:spPr>
        <a:xfrm>
          <a:off x="12887325" y="141827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90</xdr:row>
      <xdr:rowOff>0</xdr:rowOff>
    </xdr:from>
    <xdr:to>
      <xdr:col>27</xdr:col>
      <xdr:colOff>994350</xdr:colOff>
      <xdr:row>90</xdr:row>
      <xdr:rowOff>0</xdr:rowOff>
    </xdr:to>
    <xdr:cxnSp macro="">
      <xdr:nvCxnSpPr>
        <xdr:cNvPr id="1013" name="直線コネクタ 1012">
          <a:extLst>
            <a:ext uri="{FF2B5EF4-FFF2-40B4-BE49-F238E27FC236}">
              <a16:creationId xmlns:a16="http://schemas.microsoft.com/office/drawing/2014/main" id="{82F0022D-86F9-4221-8927-756F2746A1E1}"/>
            </a:ext>
          </a:extLst>
        </xdr:cNvPr>
        <xdr:cNvCxnSpPr/>
      </xdr:nvCxnSpPr>
      <xdr:spPr>
        <a:xfrm>
          <a:off x="12887325" y="145542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91</xdr:row>
      <xdr:rowOff>0</xdr:rowOff>
    </xdr:from>
    <xdr:to>
      <xdr:col>27</xdr:col>
      <xdr:colOff>994350</xdr:colOff>
      <xdr:row>91</xdr:row>
      <xdr:rowOff>0</xdr:rowOff>
    </xdr:to>
    <xdr:cxnSp macro="">
      <xdr:nvCxnSpPr>
        <xdr:cNvPr id="1014" name="直線コネクタ 1013">
          <a:extLst>
            <a:ext uri="{FF2B5EF4-FFF2-40B4-BE49-F238E27FC236}">
              <a16:creationId xmlns:a16="http://schemas.microsoft.com/office/drawing/2014/main" id="{F75CAEDB-B878-4516-A1CC-5D87FC49803B}"/>
            </a:ext>
          </a:extLst>
        </xdr:cNvPr>
        <xdr:cNvCxnSpPr/>
      </xdr:nvCxnSpPr>
      <xdr:spPr>
        <a:xfrm>
          <a:off x="12887325" y="149256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92</xdr:row>
      <xdr:rowOff>0</xdr:rowOff>
    </xdr:from>
    <xdr:to>
      <xdr:col>27</xdr:col>
      <xdr:colOff>994350</xdr:colOff>
      <xdr:row>92</xdr:row>
      <xdr:rowOff>0</xdr:rowOff>
    </xdr:to>
    <xdr:cxnSp macro="">
      <xdr:nvCxnSpPr>
        <xdr:cNvPr id="1015" name="直線コネクタ 1014">
          <a:extLst>
            <a:ext uri="{FF2B5EF4-FFF2-40B4-BE49-F238E27FC236}">
              <a16:creationId xmlns:a16="http://schemas.microsoft.com/office/drawing/2014/main" id="{53859665-2505-45E7-816F-A29B16131030}"/>
            </a:ext>
          </a:extLst>
        </xdr:cNvPr>
        <xdr:cNvCxnSpPr/>
      </xdr:nvCxnSpPr>
      <xdr:spPr>
        <a:xfrm>
          <a:off x="12887325" y="152971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93</xdr:row>
      <xdr:rowOff>0</xdr:rowOff>
    </xdr:from>
    <xdr:to>
      <xdr:col>27</xdr:col>
      <xdr:colOff>994350</xdr:colOff>
      <xdr:row>93</xdr:row>
      <xdr:rowOff>0</xdr:rowOff>
    </xdr:to>
    <xdr:cxnSp macro="">
      <xdr:nvCxnSpPr>
        <xdr:cNvPr id="1016" name="直線コネクタ 1015">
          <a:extLst>
            <a:ext uri="{FF2B5EF4-FFF2-40B4-BE49-F238E27FC236}">
              <a16:creationId xmlns:a16="http://schemas.microsoft.com/office/drawing/2014/main" id="{993FEE41-B01B-430C-918C-84E6C9F1514C}"/>
            </a:ext>
          </a:extLst>
        </xdr:cNvPr>
        <xdr:cNvCxnSpPr/>
      </xdr:nvCxnSpPr>
      <xdr:spPr>
        <a:xfrm>
          <a:off x="12887325" y="156686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94</xdr:row>
      <xdr:rowOff>0</xdr:rowOff>
    </xdr:from>
    <xdr:to>
      <xdr:col>27</xdr:col>
      <xdr:colOff>994350</xdr:colOff>
      <xdr:row>94</xdr:row>
      <xdr:rowOff>0</xdr:rowOff>
    </xdr:to>
    <xdr:cxnSp macro="">
      <xdr:nvCxnSpPr>
        <xdr:cNvPr id="1017" name="直線コネクタ 1016">
          <a:extLst>
            <a:ext uri="{FF2B5EF4-FFF2-40B4-BE49-F238E27FC236}">
              <a16:creationId xmlns:a16="http://schemas.microsoft.com/office/drawing/2014/main" id="{8F863993-88DF-4665-B492-87E902798FF4}"/>
            </a:ext>
          </a:extLst>
        </xdr:cNvPr>
        <xdr:cNvCxnSpPr/>
      </xdr:nvCxnSpPr>
      <xdr:spPr>
        <a:xfrm>
          <a:off x="12887325" y="160401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95</xdr:row>
      <xdr:rowOff>0</xdr:rowOff>
    </xdr:from>
    <xdr:to>
      <xdr:col>27</xdr:col>
      <xdr:colOff>994350</xdr:colOff>
      <xdr:row>95</xdr:row>
      <xdr:rowOff>0</xdr:rowOff>
    </xdr:to>
    <xdr:cxnSp macro="">
      <xdr:nvCxnSpPr>
        <xdr:cNvPr id="1018" name="直線コネクタ 1017">
          <a:extLst>
            <a:ext uri="{FF2B5EF4-FFF2-40B4-BE49-F238E27FC236}">
              <a16:creationId xmlns:a16="http://schemas.microsoft.com/office/drawing/2014/main" id="{7E8C742E-62E6-4C12-9B09-9405D0022F03}"/>
            </a:ext>
          </a:extLst>
        </xdr:cNvPr>
        <xdr:cNvCxnSpPr/>
      </xdr:nvCxnSpPr>
      <xdr:spPr>
        <a:xfrm>
          <a:off x="12887325" y="164115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96</xdr:row>
      <xdr:rowOff>0</xdr:rowOff>
    </xdr:from>
    <xdr:to>
      <xdr:col>27</xdr:col>
      <xdr:colOff>994350</xdr:colOff>
      <xdr:row>96</xdr:row>
      <xdr:rowOff>0</xdr:rowOff>
    </xdr:to>
    <xdr:cxnSp macro="">
      <xdr:nvCxnSpPr>
        <xdr:cNvPr id="1019" name="直線コネクタ 1018">
          <a:extLst>
            <a:ext uri="{FF2B5EF4-FFF2-40B4-BE49-F238E27FC236}">
              <a16:creationId xmlns:a16="http://schemas.microsoft.com/office/drawing/2014/main" id="{99DFF6B6-80A1-43E3-B81B-8116769295E6}"/>
            </a:ext>
          </a:extLst>
        </xdr:cNvPr>
        <xdr:cNvCxnSpPr/>
      </xdr:nvCxnSpPr>
      <xdr:spPr>
        <a:xfrm>
          <a:off x="12887325" y="167830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97</xdr:row>
      <xdr:rowOff>0</xdr:rowOff>
    </xdr:from>
    <xdr:to>
      <xdr:col>27</xdr:col>
      <xdr:colOff>994350</xdr:colOff>
      <xdr:row>97</xdr:row>
      <xdr:rowOff>0</xdr:rowOff>
    </xdr:to>
    <xdr:cxnSp macro="">
      <xdr:nvCxnSpPr>
        <xdr:cNvPr id="1020" name="直線コネクタ 1019">
          <a:extLst>
            <a:ext uri="{FF2B5EF4-FFF2-40B4-BE49-F238E27FC236}">
              <a16:creationId xmlns:a16="http://schemas.microsoft.com/office/drawing/2014/main" id="{692D805B-6920-4597-A649-3681269C98FB}"/>
            </a:ext>
          </a:extLst>
        </xdr:cNvPr>
        <xdr:cNvCxnSpPr/>
      </xdr:nvCxnSpPr>
      <xdr:spPr>
        <a:xfrm>
          <a:off x="12887325" y="171545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98</xdr:row>
      <xdr:rowOff>0</xdr:rowOff>
    </xdr:from>
    <xdr:to>
      <xdr:col>27</xdr:col>
      <xdr:colOff>994350</xdr:colOff>
      <xdr:row>98</xdr:row>
      <xdr:rowOff>0</xdr:rowOff>
    </xdr:to>
    <xdr:cxnSp macro="">
      <xdr:nvCxnSpPr>
        <xdr:cNvPr id="1021" name="直線コネクタ 1020">
          <a:extLst>
            <a:ext uri="{FF2B5EF4-FFF2-40B4-BE49-F238E27FC236}">
              <a16:creationId xmlns:a16="http://schemas.microsoft.com/office/drawing/2014/main" id="{BB5E33C8-2079-4BAB-A09C-72BED56771D7}"/>
            </a:ext>
          </a:extLst>
        </xdr:cNvPr>
        <xdr:cNvCxnSpPr/>
      </xdr:nvCxnSpPr>
      <xdr:spPr>
        <a:xfrm>
          <a:off x="12887325" y="175260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99</xdr:row>
      <xdr:rowOff>0</xdr:rowOff>
    </xdr:from>
    <xdr:to>
      <xdr:col>27</xdr:col>
      <xdr:colOff>994350</xdr:colOff>
      <xdr:row>99</xdr:row>
      <xdr:rowOff>0</xdr:rowOff>
    </xdr:to>
    <xdr:cxnSp macro="">
      <xdr:nvCxnSpPr>
        <xdr:cNvPr id="1022" name="直線コネクタ 1021">
          <a:extLst>
            <a:ext uri="{FF2B5EF4-FFF2-40B4-BE49-F238E27FC236}">
              <a16:creationId xmlns:a16="http://schemas.microsoft.com/office/drawing/2014/main" id="{95D79369-692A-4D51-AECB-D4F52B2911E8}"/>
            </a:ext>
          </a:extLst>
        </xdr:cNvPr>
        <xdr:cNvCxnSpPr/>
      </xdr:nvCxnSpPr>
      <xdr:spPr>
        <a:xfrm>
          <a:off x="12887325" y="178974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100</xdr:row>
      <xdr:rowOff>0</xdr:rowOff>
    </xdr:from>
    <xdr:to>
      <xdr:col>27</xdr:col>
      <xdr:colOff>994350</xdr:colOff>
      <xdr:row>100</xdr:row>
      <xdr:rowOff>0</xdr:rowOff>
    </xdr:to>
    <xdr:cxnSp macro="">
      <xdr:nvCxnSpPr>
        <xdr:cNvPr id="1023" name="直線コネクタ 1022">
          <a:extLst>
            <a:ext uri="{FF2B5EF4-FFF2-40B4-BE49-F238E27FC236}">
              <a16:creationId xmlns:a16="http://schemas.microsoft.com/office/drawing/2014/main" id="{947477F1-6D98-47C6-8F77-0EDC86899FD4}"/>
            </a:ext>
          </a:extLst>
        </xdr:cNvPr>
        <xdr:cNvCxnSpPr/>
      </xdr:nvCxnSpPr>
      <xdr:spPr>
        <a:xfrm>
          <a:off x="12887325" y="182689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101</xdr:row>
      <xdr:rowOff>0</xdr:rowOff>
    </xdr:from>
    <xdr:to>
      <xdr:col>27</xdr:col>
      <xdr:colOff>994350</xdr:colOff>
      <xdr:row>101</xdr:row>
      <xdr:rowOff>0</xdr:rowOff>
    </xdr:to>
    <xdr:cxnSp macro="">
      <xdr:nvCxnSpPr>
        <xdr:cNvPr id="1024" name="直線コネクタ 1023">
          <a:extLst>
            <a:ext uri="{FF2B5EF4-FFF2-40B4-BE49-F238E27FC236}">
              <a16:creationId xmlns:a16="http://schemas.microsoft.com/office/drawing/2014/main" id="{6DD4C726-B42F-427F-A69D-9572643968F0}"/>
            </a:ext>
          </a:extLst>
        </xdr:cNvPr>
        <xdr:cNvCxnSpPr/>
      </xdr:nvCxnSpPr>
      <xdr:spPr>
        <a:xfrm>
          <a:off x="12887325" y="1864042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102</xdr:row>
      <xdr:rowOff>0</xdr:rowOff>
    </xdr:from>
    <xdr:to>
      <xdr:col>27</xdr:col>
      <xdr:colOff>994350</xdr:colOff>
      <xdr:row>102</xdr:row>
      <xdr:rowOff>0</xdr:rowOff>
    </xdr:to>
    <xdr:cxnSp macro="">
      <xdr:nvCxnSpPr>
        <xdr:cNvPr id="1025" name="直線コネクタ 1024">
          <a:extLst>
            <a:ext uri="{FF2B5EF4-FFF2-40B4-BE49-F238E27FC236}">
              <a16:creationId xmlns:a16="http://schemas.microsoft.com/office/drawing/2014/main" id="{BFA8BD33-1005-41A2-9E22-0B8DAF81CFA8}"/>
            </a:ext>
          </a:extLst>
        </xdr:cNvPr>
        <xdr:cNvCxnSpPr/>
      </xdr:nvCxnSpPr>
      <xdr:spPr>
        <a:xfrm>
          <a:off x="12887325" y="190119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86</xdr:row>
      <xdr:rowOff>0</xdr:rowOff>
    </xdr:from>
    <xdr:to>
      <xdr:col>27</xdr:col>
      <xdr:colOff>994350</xdr:colOff>
      <xdr:row>86</xdr:row>
      <xdr:rowOff>0</xdr:rowOff>
    </xdr:to>
    <xdr:cxnSp macro="">
      <xdr:nvCxnSpPr>
        <xdr:cNvPr id="1026" name="直線コネクタ 1025">
          <a:extLst>
            <a:ext uri="{FF2B5EF4-FFF2-40B4-BE49-F238E27FC236}">
              <a16:creationId xmlns:a16="http://schemas.microsoft.com/office/drawing/2014/main" id="{9E7F675C-AB1C-461A-9869-22591DF50E78}"/>
            </a:ext>
          </a:extLst>
        </xdr:cNvPr>
        <xdr:cNvCxnSpPr/>
      </xdr:nvCxnSpPr>
      <xdr:spPr>
        <a:xfrm>
          <a:off x="12887325" y="1306830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87</xdr:row>
      <xdr:rowOff>0</xdr:rowOff>
    </xdr:from>
    <xdr:to>
      <xdr:col>27</xdr:col>
      <xdr:colOff>994350</xdr:colOff>
      <xdr:row>87</xdr:row>
      <xdr:rowOff>0</xdr:rowOff>
    </xdr:to>
    <xdr:cxnSp macro="">
      <xdr:nvCxnSpPr>
        <xdr:cNvPr id="1027" name="直線コネクタ 1026">
          <a:extLst>
            <a:ext uri="{FF2B5EF4-FFF2-40B4-BE49-F238E27FC236}">
              <a16:creationId xmlns:a16="http://schemas.microsoft.com/office/drawing/2014/main" id="{1E9300E8-11A6-4997-98FD-97B2449C3911}"/>
            </a:ext>
          </a:extLst>
        </xdr:cNvPr>
        <xdr:cNvCxnSpPr/>
      </xdr:nvCxnSpPr>
      <xdr:spPr>
        <a:xfrm>
          <a:off x="12887325" y="13439775"/>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88</xdr:row>
      <xdr:rowOff>0</xdr:rowOff>
    </xdr:from>
    <xdr:to>
      <xdr:col>27</xdr:col>
      <xdr:colOff>994350</xdr:colOff>
      <xdr:row>88</xdr:row>
      <xdr:rowOff>0</xdr:rowOff>
    </xdr:to>
    <xdr:cxnSp macro="">
      <xdr:nvCxnSpPr>
        <xdr:cNvPr id="1028" name="直線コネクタ 1027">
          <a:extLst>
            <a:ext uri="{FF2B5EF4-FFF2-40B4-BE49-F238E27FC236}">
              <a16:creationId xmlns:a16="http://schemas.microsoft.com/office/drawing/2014/main" id="{06CF3656-9F0B-485E-B003-EBD1928F90EC}"/>
            </a:ext>
          </a:extLst>
        </xdr:cNvPr>
        <xdr:cNvCxnSpPr/>
      </xdr:nvCxnSpPr>
      <xdr:spPr>
        <a:xfrm>
          <a:off x="12887325" y="13811250"/>
          <a:ext cx="632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83</xdr:row>
      <xdr:rowOff>0</xdr:rowOff>
    </xdr:from>
    <xdr:to>
      <xdr:col>21</xdr:col>
      <xdr:colOff>0</xdr:colOff>
      <xdr:row>101</xdr:row>
      <xdr:rowOff>369900</xdr:rowOff>
    </xdr:to>
    <xdr:cxnSp macro="">
      <xdr:nvCxnSpPr>
        <xdr:cNvPr id="1029" name="直線コネクタ 1028">
          <a:extLst>
            <a:ext uri="{FF2B5EF4-FFF2-40B4-BE49-F238E27FC236}">
              <a16:creationId xmlns:a16="http://schemas.microsoft.com/office/drawing/2014/main" id="{B02BC657-9711-4934-93FE-3CE7F7FEF715}"/>
            </a:ext>
          </a:extLst>
        </xdr:cNvPr>
        <xdr:cNvCxnSpPr/>
      </xdr:nvCxnSpPr>
      <xdr:spPr>
        <a:xfrm>
          <a:off x="13287375" y="11953875"/>
          <a:ext cx="0" cy="70564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84</xdr:row>
      <xdr:rowOff>0</xdr:rowOff>
    </xdr:from>
    <xdr:to>
      <xdr:col>20</xdr:col>
      <xdr:colOff>0</xdr:colOff>
      <xdr:row>102</xdr:row>
      <xdr:rowOff>2700</xdr:rowOff>
    </xdr:to>
    <xdr:cxnSp macro="">
      <xdr:nvCxnSpPr>
        <xdr:cNvPr id="1030" name="直線コネクタ 1029">
          <a:extLst>
            <a:ext uri="{FF2B5EF4-FFF2-40B4-BE49-F238E27FC236}">
              <a16:creationId xmlns:a16="http://schemas.microsoft.com/office/drawing/2014/main" id="{32FF76AC-E043-42F7-8BEB-1E73EB6F8747}"/>
            </a:ext>
          </a:extLst>
        </xdr:cNvPr>
        <xdr:cNvCxnSpPr/>
      </xdr:nvCxnSpPr>
      <xdr:spPr>
        <a:xfrm>
          <a:off x="13077825" y="12325350"/>
          <a:ext cx="0" cy="66892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83</xdr:row>
      <xdr:rowOff>0</xdr:rowOff>
    </xdr:from>
    <xdr:to>
      <xdr:col>23</xdr:col>
      <xdr:colOff>0</xdr:colOff>
      <xdr:row>102</xdr:row>
      <xdr:rowOff>369650</xdr:rowOff>
    </xdr:to>
    <xdr:cxnSp macro="">
      <xdr:nvCxnSpPr>
        <xdr:cNvPr id="1031" name="直線コネクタ 1030">
          <a:extLst>
            <a:ext uri="{FF2B5EF4-FFF2-40B4-BE49-F238E27FC236}">
              <a16:creationId xmlns:a16="http://schemas.microsoft.com/office/drawing/2014/main" id="{4EFCD6CE-D7B0-42B1-91EE-5D5E4FD4F3E4}"/>
            </a:ext>
          </a:extLst>
        </xdr:cNvPr>
        <xdr:cNvCxnSpPr/>
      </xdr:nvCxnSpPr>
      <xdr:spPr>
        <a:xfrm>
          <a:off x="15678150" y="1195387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0</xdr:colOff>
      <xdr:row>83</xdr:row>
      <xdr:rowOff>0</xdr:rowOff>
    </xdr:from>
    <xdr:to>
      <xdr:col>25</xdr:col>
      <xdr:colOff>0</xdr:colOff>
      <xdr:row>102</xdr:row>
      <xdr:rowOff>369650</xdr:rowOff>
    </xdr:to>
    <xdr:cxnSp macro="">
      <xdr:nvCxnSpPr>
        <xdr:cNvPr id="1032" name="直線コネクタ 1031">
          <a:extLst>
            <a:ext uri="{FF2B5EF4-FFF2-40B4-BE49-F238E27FC236}">
              <a16:creationId xmlns:a16="http://schemas.microsoft.com/office/drawing/2014/main" id="{26911CB7-B409-453F-8AB3-368C9118752B}"/>
            </a:ext>
          </a:extLst>
        </xdr:cNvPr>
        <xdr:cNvCxnSpPr/>
      </xdr:nvCxnSpPr>
      <xdr:spPr>
        <a:xfrm>
          <a:off x="16344900" y="1195387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83</xdr:row>
      <xdr:rowOff>0</xdr:rowOff>
    </xdr:from>
    <xdr:to>
      <xdr:col>26</xdr:col>
      <xdr:colOff>0</xdr:colOff>
      <xdr:row>102</xdr:row>
      <xdr:rowOff>369650</xdr:rowOff>
    </xdr:to>
    <xdr:cxnSp macro="">
      <xdr:nvCxnSpPr>
        <xdr:cNvPr id="1033" name="直線コネクタ 1032">
          <a:extLst>
            <a:ext uri="{FF2B5EF4-FFF2-40B4-BE49-F238E27FC236}">
              <a16:creationId xmlns:a16="http://schemas.microsoft.com/office/drawing/2014/main" id="{7114429D-6ED8-400C-8B04-6B8982DE8350}"/>
            </a:ext>
          </a:extLst>
        </xdr:cNvPr>
        <xdr:cNvCxnSpPr/>
      </xdr:nvCxnSpPr>
      <xdr:spPr>
        <a:xfrm>
          <a:off x="16992600" y="1195387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83</xdr:row>
      <xdr:rowOff>0</xdr:rowOff>
    </xdr:from>
    <xdr:to>
      <xdr:col>27</xdr:col>
      <xdr:colOff>0</xdr:colOff>
      <xdr:row>102</xdr:row>
      <xdr:rowOff>369650</xdr:rowOff>
    </xdr:to>
    <xdr:cxnSp macro="">
      <xdr:nvCxnSpPr>
        <xdr:cNvPr id="1034" name="直線コネクタ 1033">
          <a:extLst>
            <a:ext uri="{FF2B5EF4-FFF2-40B4-BE49-F238E27FC236}">
              <a16:creationId xmlns:a16="http://schemas.microsoft.com/office/drawing/2014/main" id="{D526BCC3-F24A-4796-BF5E-F396444D48C9}"/>
            </a:ext>
          </a:extLst>
        </xdr:cNvPr>
        <xdr:cNvCxnSpPr/>
      </xdr:nvCxnSpPr>
      <xdr:spPr>
        <a:xfrm>
          <a:off x="18221325" y="11953875"/>
          <a:ext cx="0" cy="7427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6BCD7-2AB7-487B-BD5B-1C8A967E9F28}">
  <sheetPr>
    <pageSetUpPr fitToPage="1"/>
  </sheetPr>
  <dimension ref="B1:D42"/>
  <sheetViews>
    <sheetView showGridLines="0" tabSelected="1" zoomScaleNormal="100" zoomScaleSheetLayoutView="100" workbookViewId="0">
      <selection activeCell="F18" sqref="F18"/>
    </sheetView>
  </sheetViews>
  <sheetFormatPr defaultRowHeight="18.75"/>
  <cols>
    <col min="1" max="2" width="3.125" customWidth="1"/>
    <col min="3" max="3" width="3.625" style="40" customWidth="1"/>
    <col min="4" max="4" width="77.5" style="41" customWidth="1"/>
    <col min="5" max="5" width="3.125" customWidth="1"/>
  </cols>
  <sheetData>
    <row r="1" spans="2:4" ht="10.5" customHeight="1"/>
    <row r="2" spans="2:4">
      <c r="D2" s="45" t="s">
        <v>90</v>
      </c>
    </row>
    <row r="3" spans="2:4" ht="24">
      <c r="B3" s="77" t="s">
        <v>91</v>
      </c>
      <c r="C3" s="77"/>
      <c r="D3" s="77"/>
    </row>
    <row r="4" spans="2:4" ht="8.25" customHeight="1"/>
    <row r="5" spans="2:4" s="42" customFormat="1" ht="16.5">
      <c r="C5" s="43"/>
      <c r="D5" s="45" t="s">
        <v>80</v>
      </c>
    </row>
    <row r="6" spans="2:4" s="42" customFormat="1" ht="16.5">
      <c r="C6" s="43"/>
      <c r="D6" s="45" t="s">
        <v>81</v>
      </c>
    </row>
    <row r="7" spans="2:4">
      <c r="B7" t="s">
        <v>92</v>
      </c>
    </row>
    <row r="8" spans="2:4" s="42" customFormat="1" ht="49.5">
      <c r="C8" s="43" t="s">
        <v>82</v>
      </c>
      <c r="D8" s="44" t="s">
        <v>85</v>
      </c>
    </row>
    <row r="9" spans="2:4" ht="10.5" customHeight="1"/>
    <row r="10" spans="2:4" s="42" customFormat="1" ht="16.5">
      <c r="C10" s="43" t="s">
        <v>82</v>
      </c>
      <c r="D10" s="44" t="s">
        <v>83</v>
      </c>
    </row>
    <row r="11" spans="2:4" ht="10.5" customHeight="1"/>
    <row r="12" spans="2:4" s="42" customFormat="1" ht="16.5">
      <c r="C12" s="43" t="s">
        <v>82</v>
      </c>
      <c r="D12" s="44" t="s">
        <v>108</v>
      </c>
    </row>
    <row r="13" spans="2:4" ht="10.5" customHeight="1"/>
    <row r="14" spans="2:4" s="42" customFormat="1" ht="49.5">
      <c r="C14" s="43" t="s">
        <v>82</v>
      </c>
      <c r="D14" s="44" t="s">
        <v>89</v>
      </c>
    </row>
    <row r="15" spans="2:4" s="42" customFormat="1" ht="16.5">
      <c r="C15" s="43"/>
      <c r="D15" s="44"/>
    </row>
    <row r="16" spans="2:4" s="42" customFormat="1" ht="16.5">
      <c r="C16" s="43"/>
      <c r="D16" s="44"/>
    </row>
    <row r="17" spans="3:4" s="42" customFormat="1" ht="16.5">
      <c r="C17" s="43"/>
      <c r="D17" s="44"/>
    </row>
    <row r="18" spans="3:4" s="42" customFormat="1" ht="16.5">
      <c r="C18" s="43"/>
      <c r="D18" s="44"/>
    </row>
    <row r="19" spans="3:4" s="42" customFormat="1" ht="16.5">
      <c r="C19" s="43"/>
      <c r="D19" s="44"/>
    </row>
    <row r="20" spans="3:4" s="42" customFormat="1" ht="16.5">
      <c r="C20" s="43"/>
      <c r="D20" s="44"/>
    </row>
    <row r="21" spans="3:4" ht="10.5" customHeight="1"/>
    <row r="22" spans="3:4" ht="10.5" customHeight="1"/>
    <row r="23" spans="3:4" s="42" customFormat="1" ht="16.5">
      <c r="C23" s="43" t="s">
        <v>82</v>
      </c>
      <c r="D23" s="44" t="s">
        <v>84</v>
      </c>
    </row>
    <row r="24" spans="3:4" ht="10.5" customHeight="1"/>
    <row r="25" spans="3:4" s="42" customFormat="1" ht="33">
      <c r="C25" s="43" t="s">
        <v>82</v>
      </c>
      <c r="D25" s="44" t="s">
        <v>93</v>
      </c>
    </row>
    <row r="26" spans="3:4" ht="10.5" customHeight="1"/>
    <row r="27" spans="3:4" s="42" customFormat="1" ht="49.5">
      <c r="C27" s="43" t="s">
        <v>82</v>
      </c>
      <c r="D27" s="44" t="s">
        <v>94</v>
      </c>
    </row>
    <row r="28" spans="3:4" ht="10.5" customHeight="1"/>
    <row r="29" spans="3:4" s="42" customFormat="1" ht="33">
      <c r="C29" s="43" t="s">
        <v>82</v>
      </c>
      <c r="D29" s="44" t="s">
        <v>86</v>
      </c>
    </row>
    <row r="30" spans="3:4" ht="10.5" customHeight="1"/>
    <row r="31" spans="3:4" s="42" customFormat="1" ht="16.5">
      <c r="C31" s="43" t="s">
        <v>82</v>
      </c>
      <c r="D31" s="44" t="s">
        <v>95</v>
      </c>
    </row>
    <row r="32" spans="3:4" s="42" customFormat="1" ht="9.75" customHeight="1">
      <c r="C32" s="43"/>
      <c r="D32" s="44"/>
    </row>
    <row r="33" spans="2:4" s="42" customFormat="1" ht="33">
      <c r="C33" s="43" t="s">
        <v>82</v>
      </c>
      <c r="D33" s="44" t="s">
        <v>87</v>
      </c>
    </row>
    <row r="34" spans="2:4" ht="10.5" customHeight="1"/>
    <row r="35" spans="2:4">
      <c r="B35" t="s">
        <v>96</v>
      </c>
    </row>
    <row r="36" spans="2:4" s="42" customFormat="1" ht="16.5">
      <c r="C36" s="43" t="s">
        <v>82</v>
      </c>
      <c r="D36" s="44" t="s">
        <v>97</v>
      </c>
    </row>
    <row r="37" spans="2:4" ht="10.5" customHeight="1"/>
    <row r="38" spans="2:4" s="42" customFormat="1" ht="49.5">
      <c r="C38" s="43" t="s">
        <v>82</v>
      </c>
      <c r="D38" s="44" t="s">
        <v>98</v>
      </c>
    </row>
    <row r="39" spans="2:4" ht="10.5" customHeight="1"/>
    <row r="40" spans="2:4" ht="35.25" customHeight="1">
      <c r="C40" s="40" t="s">
        <v>82</v>
      </c>
      <c r="D40" s="56" t="s">
        <v>99</v>
      </c>
    </row>
    <row r="41" spans="2:4" ht="10.5" customHeight="1">
      <c r="D41" s="56"/>
    </row>
    <row r="42" spans="2:4" ht="33">
      <c r="C42" s="40" t="s">
        <v>82</v>
      </c>
      <c r="D42" s="56" t="s">
        <v>100</v>
      </c>
    </row>
  </sheetData>
  <sheetProtection sheet="1" selectLockedCells="1"/>
  <mergeCells count="1">
    <mergeCell ref="B3:D3"/>
  </mergeCells>
  <phoneticPr fontId="1"/>
  <pageMargins left="0.23622047244094491" right="0.23622047244094491" top="0.64960629921259849" bottom="0.39370078740157483"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F136"/>
  <sheetViews>
    <sheetView showGridLines="0" view="pageBreakPreview" zoomScaleNormal="100" zoomScaleSheetLayoutView="100" zoomScalePageLayoutView="150" workbookViewId="0">
      <selection activeCell="G4" sqref="G4"/>
    </sheetView>
  </sheetViews>
  <sheetFormatPr defaultRowHeight="13.5"/>
  <cols>
    <col min="1" max="1" width="2.125" style="1" customWidth="1"/>
    <col min="2" max="2" width="3.625" style="1" customWidth="1"/>
    <col min="3" max="3" width="2.25" style="1" customWidth="1"/>
    <col min="4" max="4" width="6.75" style="1" customWidth="1"/>
    <col min="5" max="5" width="11.5" style="1" customWidth="1"/>
    <col min="6" max="6" width="5.75" style="1" customWidth="1"/>
    <col min="7" max="7" width="5.25" style="1" customWidth="1"/>
    <col min="8" max="8" width="3.5" style="1" customWidth="1"/>
    <col min="9" max="9" width="3.875" style="1" customWidth="1"/>
    <col min="10" max="10" width="2" style="1" customWidth="1"/>
    <col min="11" max="11" width="5" style="1" customWidth="1"/>
    <col min="12" max="12" width="2" style="1" customWidth="1"/>
    <col min="13" max="13" width="4.875" style="1" customWidth="1"/>
    <col min="14" max="14" width="6.125" style="1" customWidth="1"/>
    <col min="15" max="15" width="5.625" style="1" customWidth="1"/>
    <col min="16" max="16" width="2.5" style="1" customWidth="1"/>
    <col min="17" max="17" width="3.25" style="1" customWidth="1"/>
    <col min="18" max="18" width="2.25" style="1" customWidth="1"/>
    <col min="19" max="19" width="3.375" style="1" customWidth="1"/>
    <col min="20" max="20" width="4.125" style="1" customWidth="1"/>
    <col min="21" max="21" width="3.625" style="1" customWidth="1"/>
    <col min="22" max="22" width="2.25" style="1" customWidth="1"/>
    <col min="23" max="23" width="6.75" style="1" customWidth="1"/>
    <col min="24" max="24" width="11.5" style="1" customWidth="1"/>
    <col min="25" max="25" width="5.75" style="1" customWidth="1"/>
    <col min="26" max="26" width="5.25" style="1" customWidth="1"/>
    <col min="27" max="27" width="3.5" style="1" customWidth="1"/>
    <col min="28" max="28" width="3.875" style="1" customWidth="1"/>
    <col min="29" max="29" width="2" style="1" customWidth="1"/>
    <col min="30" max="30" width="5" style="1" customWidth="1"/>
    <col min="31" max="31" width="2" style="1" customWidth="1"/>
    <col min="32" max="32" width="4.875" style="1" customWidth="1"/>
    <col min="33" max="33" width="6.125" style="1" customWidth="1"/>
    <col min="34" max="34" width="5.625" style="1" customWidth="1"/>
    <col min="35" max="35" width="2.5" style="1" customWidth="1"/>
    <col min="36" max="36" width="3.25" style="1" customWidth="1"/>
    <col min="37" max="37" width="2.25" style="1" customWidth="1"/>
    <col min="38" max="38" width="3.375" style="1" customWidth="1"/>
    <col min="39" max="39" width="4.125" style="1" customWidth="1"/>
    <col min="40" max="40" width="3.625" style="1" customWidth="1"/>
    <col min="41" max="41" width="2.25" style="1" customWidth="1"/>
    <col min="42" max="42" width="6.75" style="1" customWidth="1"/>
    <col min="43" max="43" width="11.5" style="1" customWidth="1"/>
    <col min="44" max="44" width="5.75" style="1" customWidth="1"/>
    <col min="45" max="45" width="5.25" style="1" customWidth="1"/>
    <col min="46" max="46" width="3.5" style="1" customWidth="1"/>
    <col min="47" max="47" width="3.875" style="1" customWidth="1"/>
    <col min="48" max="48" width="2" style="1" customWidth="1"/>
    <col min="49" max="49" width="5" style="1" customWidth="1"/>
    <col min="50" max="50" width="2" style="1" customWidth="1"/>
    <col min="51" max="51" width="4.875" style="1" customWidth="1"/>
    <col min="52" max="52" width="6.125" style="1" customWidth="1"/>
    <col min="53" max="53" width="5.625" style="1" customWidth="1"/>
    <col min="54" max="54" width="2.5" style="1" customWidth="1"/>
    <col min="55" max="55" width="3.25" style="1" customWidth="1"/>
    <col min="56" max="56" width="2.25" style="1" customWidth="1"/>
    <col min="57" max="57" width="3.375" style="1" customWidth="1"/>
    <col min="58" max="58" width="4.125" style="1" customWidth="1"/>
    <col min="59" max="16384" width="9" style="1"/>
  </cols>
  <sheetData>
    <row r="1" spans="2:58" ht="11.25" customHeight="1"/>
    <row r="2" spans="2:58" ht="25.5">
      <c r="B2" s="3"/>
      <c r="C2" s="3"/>
      <c r="D2" s="3"/>
      <c r="E2" s="3"/>
      <c r="F2" s="100" t="s">
        <v>17</v>
      </c>
      <c r="G2" s="100"/>
      <c r="H2" s="100"/>
      <c r="I2" s="100"/>
      <c r="J2" s="100"/>
      <c r="K2" s="100"/>
      <c r="L2" s="100"/>
      <c r="M2" s="100"/>
      <c r="N2" s="4" t="s">
        <v>15</v>
      </c>
      <c r="O2" s="5"/>
      <c r="P2" s="5"/>
      <c r="Q2" s="6"/>
      <c r="R2" s="3"/>
      <c r="S2" s="3"/>
      <c r="T2" s="7" t="s">
        <v>14</v>
      </c>
      <c r="U2" s="3"/>
      <c r="V2" s="3"/>
      <c r="W2" s="3"/>
      <c r="X2" s="3"/>
      <c r="Y2" s="100" t="s">
        <v>17</v>
      </c>
      <c r="Z2" s="100"/>
      <c r="AA2" s="100"/>
      <c r="AB2" s="100"/>
      <c r="AC2" s="100"/>
      <c r="AD2" s="100"/>
      <c r="AE2" s="100"/>
      <c r="AF2" s="100"/>
      <c r="AG2" s="4" t="s">
        <v>75</v>
      </c>
      <c r="AH2" s="5"/>
      <c r="AI2" s="5"/>
      <c r="AJ2" s="6"/>
      <c r="AK2" s="3"/>
      <c r="AL2" s="3"/>
      <c r="AM2" s="7" t="s">
        <v>14</v>
      </c>
      <c r="AN2" s="3"/>
      <c r="AO2" s="3"/>
      <c r="AP2" s="3"/>
      <c r="AQ2" s="3"/>
      <c r="AR2" s="100" t="s">
        <v>17</v>
      </c>
      <c r="AS2" s="100"/>
      <c r="AT2" s="100"/>
      <c r="AU2" s="100"/>
      <c r="AV2" s="100"/>
      <c r="AW2" s="100"/>
      <c r="AX2" s="100"/>
      <c r="AY2" s="100"/>
      <c r="AZ2" s="4" t="s">
        <v>76</v>
      </c>
      <c r="BA2" s="5"/>
      <c r="BB2" s="5"/>
      <c r="BC2" s="6"/>
      <c r="BD2" s="3"/>
      <c r="BE2" s="3"/>
      <c r="BF2" s="7" t="s">
        <v>14</v>
      </c>
    </row>
    <row r="3" spans="2:58" ht="6" customHeight="1">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row>
    <row r="4" spans="2:58" s="2" customFormat="1" ht="11.25" customHeight="1">
      <c r="B4" s="8"/>
      <c r="C4" s="8"/>
      <c r="D4" s="8"/>
      <c r="E4" s="101" t="s">
        <v>4</v>
      </c>
      <c r="F4" s="101"/>
      <c r="G4" s="17"/>
      <c r="H4" s="9" t="s">
        <v>1</v>
      </c>
      <c r="I4" s="17"/>
      <c r="J4" s="9" t="s">
        <v>2</v>
      </c>
      <c r="K4" s="17"/>
      <c r="L4" s="9" t="s">
        <v>3</v>
      </c>
      <c r="M4" s="10"/>
      <c r="N4" s="11" t="s">
        <v>68</v>
      </c>
      <c r="O4" s="17"/>
      <c r="P4" s="10" t="s">
        <v>69</v>
      </c>
      <c r="Q4" s="17"/>
      <c r="R4" s="10" t="s">
        <v>70</v>
      </c>
      <c r="S4" s="17"/>
      <c r="T4" s="10" t="s">
        <v>71</v>
      </c>
      <c r="U4" s="8"/>
      <c r="V4" s="8"/>
      <c r="W4" s="8"/>
      <c r="X4" s="101" t="s">
        <v>4</v>
      </c>
      <c r="Y4" s="101"/>
      <c r="Z4" s="18">
        <f>$G4</f>
        <v>0</v>
      </c>
      <c r="AA4" s="9" t="s">
        <v>1</v>
      </c>
      <c r="AB4" s="18">
        <f>$I4</f>
        <v>0</v>
      </c>
      <c r="AC4" s="9" t="s">
        <v>2</v>
      </c>
      <c r="AD4" s="18">
        <f>$K4</f>
        <v>0</v>
      </c>
      <c r="AE4" s="9" t="s">
        <v>3</v>
      </c>
      <c r="AF4" s="10"/>
      <c r="AG4" s="11" t="s">
        <v>68</v>
      </c>
      <c r="AH4" s="18">
        <f>$O4</f>
        <v>0</v>
      </c>
      <c r="AI4" s="10" t="s">
        <v>1</v>
      </c>
      <c r="AJ4" s="18">
        <f>$Q4</f>
        <v>0</v>
      </c>
      <c r="AK4" s="10" t="s">
        <v>2</v>
      </c>
      <c r="AL4" s="18">
        <f>$S4</f>
        <v>0</v>
      </c>
      <c r="AM4" s="10" t="s">
        <v>3</v>
      </c>
      <c r="AN4" s="8"/>
      <c r="AO4" s="8"/>
      <c r="AP4" s="8"/>
      <c r="AQ4" s="101" t="s">
        <v>4</v>
      </c>
      <c r="AR4" s="101"/>
      <c r="AS4" s="18">
        <f>$G4</f>
        <v>0</v>
      </c>
      <c r="AT4" s="9" t="s">
        <v>1</v>
      </c>
      <c r="AU4" s="18">
        <f>$I4</f>
        <v>0</v>
      </c>
      <c r="AV4" s="9" t="s">
        <v>2</v>
      </c>
      <c r="AW4" s="18">
        <f>$K4</f>
        <v>0</v>
      </c>
      <c r="AX4" s="9" t="s">
        <v>3</v>
      </c>
      <c r="AY4" s="10"/>
      <c r="AZ4" s="11" t="s">
        <v>68</v>
      </c>
      <c r="BA4" s="18">
        <f>$O4</f>
        <v>0</v>
      </c>
      <c r="BB4" s="10" t="s">
        <v>1</v>
      </c>
      <c r="BC4" s="18">
        <f>$Q4</f>
        <v>0</v>
      </c>
      <c r="BD4" s="10" t="s">
        <v>2</v>
      </c>
      <c r="BE4" s="18">
        <f>$S4</f>
        <v>0</v>
      </c>
      <c r="BF4" s="10" t="s">
        <v>3</v>
      </c>
    </row>
    <row r="5" spans="2:58" s="2" customFormat="1" ht="4.5" customHeight="1">
      <c r="B5" s="8"/>
      <c r="C5" s="8"/>
      <c r="D5" s="8"/>
      <c r="E5" s="11"/>
      <c r="F5" s="11"/>
      <c r="G5" s="17"/>
      <c r="H5" s="9"/>
      <c r="I5" s="17"/>
      <c r="J5" s="9"/>
      <c r="K5" s="17"/>
      <c r="L5" s="9"/>
      <c r="M5" s="10"/>
      <c r="N5" s="11"/>
      <c r="O5" s="61"/>
      <c r="P5" s="10"/>
      <c r="Q5" s="61"/>
      <c r="R5" s="10"/>
      <c r="S5" s="61"/>
      <c r="T5" s="10"/>
      <c r="U5" s="8"/>
      <c r="V5" s="8"/>
      <c r="W5" s="8"/>
      <c r="X5" s="11"/>
      <c r="Y5" s="11"/>
      <c r="Z5" s="18"/>
      <c r="AA5" s="9"/>
      <c r="AB5" s="18"/>
      <c r="AC5" s="9"/>
      <c r="AD5" s="18"/>
      <c r="AE5" s="9"/>
      <c r="AF5" s="10"/>
      <c r="AG5" s="11"/>
      <c r="AH5" s="18"/>
      <c r="AI5" s="10"/>
      <c r="AJ5" s="18"/>
      <c r="AK5" s="10"/>
      <c r="AL5" s="18"/>
      <c r="AM5" s="10"/>
      <c r="AN5" s="8"/>
      <c r="AO5" s="8"/>
      <c r="AP5" s="8"/>
      <c r="AQ5" s="11"/>
      <c r="AR5" s="11"/>
      <c r="AS5" s="18"/>
      <c r="AT5" s="9"/>
      <c r="AU5" s="18"/>
      <c r="AV5" s="9"/>
      <c r="AW5" s="18"/>
      <c r="AX5" s="9"/>
      <c r="AY5" s="10"/>
      <c r="AZ5" s="11"/>
      <c r="BA5" s="18"/>
      <c r="BB5" s="10"/>
      <c r="BC5" s="18"/>
      <c r="BD5" s="10"/>
      <c r="BE5" s="18"/>
      <c r="BF5" s="10"/>
    </row>
    <row r="6" spans="2:58" s="2" customFormat="1" ht="14.25" customHeight="1">
      <c r="B6" s="8"/>
      <c r="C6" s="8"/>
      <c r="D6" s="8"/>
      <c r="E6" s="8"/>
      <c r="F6" s="8"/>
      <c r="G6" s="8"/>
      <c r="H6" s="12"/>
      <c r="I6" s="8"/>
      <c r="J6" s="12"/>
      <c r="K6" s="10" t="s">
        <v>101</v>
      </c>
      <c r="L6" s="12"/>
      <c r="M6" s="104" t="s">
        <v>102</v>
      </c>
      <c r="N6" s="104"/>
      <c r="O6" s="104"/>
      <c r="P6" s="104"/>
      <c r="Q6" s="104"/>
      <c r="R6" s="104"/>
      <c r="S6" s="104"/>
      <c r="T6" s="104"/>
      <c r="U6" s="8"/>
      <c r="V6" s="8"/>
      <c r="W6" s="8"/>
      <c r="X6" s="8"/>
      <c r="Y6" s="8"/>
      <c r="Z6" s="8"/>
      <c r="AA6" s="12"/>
      <c r="AB6" s="8"/>
      <c r="AC6" s="12"/>
      <c r="AD6" s="10" t="s">
        <v>101</v>
      </c>
      <c r="AE6" s="12"/>
      <c r="AF6" s="84" t="str">
        <f t="shared" ref="AF6" si="0">$M$6</f>
        <v>Ｔ</v>
      </c>
      <c r="AG6" s="84"/>
      <c r="AH6" s="84"/>
      <c r="AI6" s="84"/>
      <c r="AJ6" s="84"/>
      <c r="AK6" s="84"/>
      <c r="AL6" s="84"/>
      <c r="AM6" s="84"/>
      <c r="AN6" s="8"/>
      <c r="AO6" s="8"/>
      <c r="AP6" s="8"/>
      <c r="AQ6" s="8"/>
      <c r="AR6" s="8"/>
      <c r="AS6" s="8"/>
      <c r="AT6" s="12"/>
      <c r="AU6" s="8"/>
      <c r="AV6" s="12"/>
      <c r="AW6" s="10" t="s">
        <v>101</v>
      </c>
      <c r="AX6" s="12"/>
      <c r="AY6" s="84" t="str">
        <f t="shared" ref="AY6" si="1">$M$6</f>
        <v>Ｔ</v>
      </c>
      <c r="AZ6" s="84"/>
      <c r="BA6" s="84"/>
      <c r="BB6" s="84"/>
      <c r="BC6" s="84"/>
      <c r="BD6" s="84"/>
      <c r="BE6" s="84"/>
      <c r="BF6" s="84"/>
    </row>
    <row r="7" spans="2:58" ht="3" customHeight="1">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row>
    <row r="8" spans="2:58" s="2" customFormat="1" ht="11.25" customHeight="1">
      <c r="B8" s="8"/>
      <c r="C8" s="8"/>
      <c r="D8" s="8"/>
      <c r="E8" s="8"/>
      <c r="F8" s="8"/>
      <c r="G8" s="8"/>
      <c r="H8" s="8"/>
      <c r="I8" s="8"/>
      <c r="J8" s="8"/>
      <c r="K8" s="10" t="s">
        <v>104</v>
      </c>
      <c r="L8" s="10"/>
      <c r="M8" s="103"/>
      <c r="N8" s="103"/>
      <c r="O8" s="103"/>
      <c r="P8" s="103"/>
      <c r="Q8" s="103"/>
      <c r="R8" s="103"/>
      <c r="S8" s="103"/>
      <c r="T8" s="103"/>
      <c r="U8" s="8"/>
      <c r="V8" s="8"/>
      <c r="W8" s="8"/>
      <c r="X8" s="8"/>
      <c r="Y8" s="8"/>
      <c r="Z8" s="8"/>
      <c r="AA8" s="8"/>
      <c r="AB8" s="8"/>
      <c r="AC8" s="8"/>
      <c r="AD8" s="10" t="s">
        <v>104</v>
      </c>
      <c r="AE8" s="10"/>
      <c r="AF8" s="92">
        <f>$M8</f>
        <v>0</v>
      </c>
      <c r="AG8" s="92"/>
      <c r="AH8" s="92"/>
      <c r="AI8" s="92"/>
      <c r="AJ8" s="92"/>
      <c r="AK8" s="92"/>
      <c r="AL8" s="92"/>
      <c r="AM8" s="92"/>
      <c r="AN8" s="8"/>
      <c r="AO8" s="8"/>
      <c r="AP8" s="8"/>
      <c r="AQ8" s="8"/>
      <c r="AR8" s="8"/>
      <c r="AS8" s="8"/>
      <c r="AT8" s="8"/>
      <c r="AU8" s="8"/>
      <c r="AV8" s="8"/>
      <c r="AW8" s="10" t="s">
        <v>104</v>
      </c>
      <c r="AX8" s="10"/>
      <c r="AY8" s="92">
        <f>$M8</f>
        <v>0</v>
      </c>
      <c r="AZ8" s="92"/>
      <c r="BA8" s="92"/>
      <c r="BB8" s="92"/>
      <c r="BC8" s="92"/>
      <c r="BD8" s="92"/>
      <c r="BE8" s="92"/>
      <c r="BF8" s="92"/>
    </row>
    <row r="9" spans="2:58" s="2" customFormat="1" ht="11.25" customHeight="1">
      <c r="B9" s="8"/>
      <c r="C9" s="8"/>
      <c r="D9" s="8"/>
      <c r="E9" s="8"/>
      <c r="F9" s="8"/>
      <c r="G9" s="8"/>
      <c r="H9" s="8"/>
      <c r="I9" s="8"/>
      <c r="J9" s="8"/>
      <c r="K9" s="10"/>
      <c r="L9" s="10"/>
      <c r="M9" s="103"/>
      <c r="N9" s="103"/>
      <c r="O9" s="103"/>
      <c r="P9" s="103"/>
      <c r="Q9" s="103"/>
      <c r="R9" s="103"/>
      <c r="S9" s="103"/>
      <c r="T9" s="103"/>
      <c r="U9" s="8"/>
      <c r="V9" s="8"/>
      <c r="W9" s="8"/>
      <c r="X9" s="8"/>
      <c r="Y9" s="8"/>
      <c r="Z9" s="8"/>
      <c r="AA9" s="8"/>
      <c r="AB9" s="8"/>
      <c r="AC9" s="8"/>
      <c r="AD9" s="10"/>
      <c r="AE9" s="10"/>
      <c r="AF9" s="92">
        <f>$M9</f>
        <v>0</v>
      </c>
      <c r="AG9" s="92"/>
      <c r="AH9" s="92"/>
      <c r="AI9" s="92"/>
      <c r="AJ9" s="92"/>
      <c r="AK9" s="92"/>
      <c r="AL9" s="92"/>
      <c r="AM9" s="92"/>
      <c r="AN9" s="8"/>
      <c r="AO9" s="8"/>
      <c r="AP9" s="8"/>
      <c r="AQ9" s="8"/>
      <c r="AR9" s="8"/>
      <c r="AS9" s="8"/>
      <c r="AT9" s="8"/>
      <c r="AU9" s="8"/>
      <c r="AV9" s="8"/>
      <c r="AW9" s="10"/>
      <c r="AX9" s="10"/>
      <c r="AY9" s="92">
        <f>$M9</f>
        <v>0</v>
      </c>
      <c r="AZ9" s="92"/>
      <c r="BA9" s="92"/>
      <c r="BB9" s="92"/>
      <c r="BC9" s="92"/>
      <c r="BD9" s="92"/>
      <c r="BE9" s="92"/>
      <c r="BF9" s="92"/>
    </row>
    <row r="10" spans="2:58" ht="11.25" customHeight="1">
      <c r="B10" s="98" t="s">
        <v>73</v>
      </c>
      <c r="C10" s="99"/>
      <c r="D10" s="99"/>
      <c r="E10" s="99"/>
      <c r="F10" s="99"/>
      <c r="G10" s="99"/>
      <c r="H10" s="99"/>
      <c r="I10" s="3"/>
      <c r="J10" s="3"/>
      <c r="K10" s="10" t="s">
        <v>105</v>
      </c>
      <c r="L10" s="10"/>
      <c r="M10" s="103"/>
      <c r="N10" s="103"/>
      <c r="O10" s="103"/>
      <c r="P10" s="103"/>
      <c r="Q10" s="103"/>
      <c r="R10" s="103"/>
      <c r="S10" s="103"/>
      <c r="T10" s="9" t="s">
        <v>9</v>
      </c>
      <c r="U10" s="98" t="s">
        <v>73</v>
      </c>
      <c r="V10" s="99"/>
      <c r="W10" s="99"/>
      <c r="X10" s="99"/>
      <c r="Y10" s="99"/>
      <c r="Z10" s="99"/>
      <c r="AA10" s="99"/>
      <c r="AB10" s="3"/>
      <c r="AC10" s="3"/>
      <c r="AD10" s="10" t="s">
        <v>105</v>
      </c>
      <c r="AE10" s="10"/>
      <c r="AF10" s="92">
        <f>$M10</f>
        <v>0</v>
      </c>
      <c r="AG10" s="92"/>
      <c r="AH10" s="92"/>
      <c r="AI10" s="92"/>
      <c r="AJ10" s="92"/>
      <c r="AK10" s="92"/>
      <c r="AL10" s="92"/>
      <c r="AM10" s="9" t="s">
        <v>9</v>
      </c>
      <c r="AN10" s="98" t="s">
        <v>73</v>
      </c>
      <c r="AO10" s="99"/>
      <c r="AP10" s="99"/>
      <c r="AQ10" s="99"/>
      <c r="AR10" s="99"/>
      <c r="AS10" s="99"/>
      <c r="AT10" s="99"/>
      <c r="AU10" s="3"/>
      <c r="AV10" s="3"/>
      <c r="AW10" s="10" t="s">
        <v>105</v>
      </c>
      <c r="AX10" s="10"/>
      <c r="AY10" s="92">
        <f>$M10</f>
        <v>0</v>
      </c>
      <c r="AZ10" s="92"/>
      <c r="BA10" s="92"/>
      <c r="BB10" s="92"/>
      <c r="BC10" s="92"/>
      <c r="BD10" s="92"/>
      <c r="BE10" s="92"/>
      <c r="BF10" s="9" t="s">
        <v>9</v>
      </c>
    </row>
    <row r="11" spans="2:58" ht="11.25" customHeight="1">
      <c r="B11" s="99"/>
      <c r="C11" s="99"/>
      <c r="D11" s="99"/>
      <c r="E11" s="99"/>
      <c r="F11" s="99"/>
      <c r="G11" s="99"/>
      <c r="H11" s="99"/>
      <c r="I11" s="3"/>
      <c r="J11" s="3"/>
      <c r="K11" s="10"/>
      <c r="L11" s="10"/>
      <c r="M11" s="10"/>
      <c r="N11" s="10"/>
      <c r="O11" s="10"/>
      <c r="P11" s="10"/>
      <c r="Q11" s="10"/>
      <c r="R11" s="10"/>
      <c r="S11" s="10"/>
      <c r="T11" s="10"/>
      <c r="U11" s="99"/>
      <c r="V11" s="99"/>
      <c r="W11" s="99"/>
      <c r="X11" s="99"/>
      <c r="Y11" s="99"/>
      <c r="Z11" s="99"/>
      <c r="AA11" s="99"/>
      <c r="AB11" s="3"/>
      <c r="AC11" s="3"/>
      <c r="AD11" s="10"/>
      <c r="AE11" s="10"/>
      <c r="AF11" s="10"/>
      <c r="AG11" s="10"/>
      <c r="AH11" s="10"/>
      <c r="AI11" s="10"/>
      <c r="AJ11" s="10"/>
      <c r="AK11" s="10"/>
      <c r="AL11" s="10"/>
      <c r="AM11" s="10"/>
      <c r="AN11" s="99"/>
      <c r="AO11" s="99"/>
      <c r="AP11" s="99"/>
      <c r="AQ11" s="99"/>
      <c r="AR11" s="99"/>
      <c r="AS11" s="99"/>
      <c r="AT11" s="99"/>
      <c r="AU11" s="3"/>
      <c r="AV11" s="3"/>
      <c r="AW11" s="10"/>
      <c r="AX11" s="10"/>
      <c r="AY11" s="10"/>
      <c r="AZ11" s="10"/>
      <c r="BA11" s="10"/>
      <c r="BB11" s="10"/>
      <c r="BC11" s="10"/>
      <c r="BD11" s="10"/>
      <c r="BE11" s="10"/>
      <c r="BF11" s="10"/>
    </row>
    <row r="12" spans="2:58" ht="11.25" customHeight="1">
      <c r="B12" s="3"/>
      <c r="C12" s="3"/>
      <c r="D12" s="3"/>
      <c r="E12" s="3"/>
      <c r="F12" s="3"/>
      <c r="G12" s="3"/>
      <c r="H12" s="3"/>
      <c r="I12" s="3"/>
      <c r="J12" s="3"/>
      <c r="K12" s="10" t="s">
        <v>106</v>
      </c>
      <c r="L12" s="10"/>
      <c r="M12" s="103"/>
      <c r="N12" s="103"/>
      <c r="O12" s="103"/>
      <c r="P12" s="103"/>
      <c r="Q12" s="103"/>
      <c r="R12" s="103"/>
      <c r="S12" s="103"/>
      <c r="T12" s="103"/>
      <c r="U12" s="3"/>
      <c r="V12" s="3"/>
      <c r="W12" s="3"/>
      <c r="X12" s="3"/>
      <c r="Y12" s="3"/>
      <c r="Z12" s="3"/>
      <c r="AA12" s="3"/>
      <c r="AB12" s="3"/>
      <c r="AC12" s="3"/>
      <c r="AD12" s="10" t="s">
        <v>106</v>
      </c>
      <c r="AE12" s="10"/>
      <c r="AF12" s="92">
        <f>$M12</f>
        <v>0</v>
      </c>
      <c r="AG12" s="92"/>
      <c r="AH12" s="92"/>
      <c r="AI12" s="92"/>
      <c r="AJ12" s="92"/>
      <c r="AK12" s="92"/>
      <c r="AL12" s="92"/>
      <c r="AM12" s="92"/>
      <c r="AN12" s="3"/>
      <c r="AO12" s="3"/>
      <c r="AP12" s="3"/>
      <c r="AQ12" s="3"/>
      <c r="AR12" s="3"/>
      <c r="AS12" s="3"/>
      <c r="AT12" s="3"/>
      <c r="AU12" s="3"/>
      <c r="AV12" s="3"/>
      <c r="AW12" s="10" t="s">
        <v>106</v>
      </c>
      <c r="AX12" s="10"/>
      <c r="AY12" s="92">
        <f>$M12</f>
        <v>0</v>
      </c>
      <c r="AZ12" s="92"/>
      <c r="BA12" s="92"/>
      <c r="BB12" s="92"/>
      <c r="BC12" s="92"/>
      <c r="BD12" s="92"/>
      <c r="BE12" s="92"/>
      <c r="BF12" s="92"/>
    </row>
    <row r="13" spans="2:58" ht="11.25" customHeight="1">
      <c r="B13" s="3"/>
      <c r="C13" s="3"/>
      <c r="D13" s="95" t="s">
        <v>25</v>
      </c>
      <c r="E13" s="95"/>
      <c r="F13" s="95"/>
      <c r="G13" s="95"/>
      <c r="H13" s="95"/>
      <c r="I13" s="3"/>
      <c r="J13" s="3"/>
      <c r="K13" s="10"/>
      <c r="L13" s="10"/>
      <c r="M13" s="10"/>
      <c r="N13" s="10"/>
      <c r="O13" s="10"/>
      <c r="P13" s="10"/>
      <c r="Q13" s="10"/>
      <c r="R13" s="10"/>
      <c r="S13" s="10"/>
      <c r="T13" s="10"/>
      <c r="U13" s="3"/>
      <c r="V13" s="3"/>
      <c r="W13" s="95" t="s">
        <v>25</v>
      </c>
      <c r="X13" s="95"/>
      <c r="Y13" s="95"/>
      <c r="Z13" s="95"/>
      <c r="AA13" s="95"/>
      <c r="AB13" s="3"/>
      <c r="AC13" s="3"/>
      <c r="AD13" s="10"/>
      <c r="AE13" s="10"/>
      <c r="AF13" s="10"/>
      <c r="AG13" s="10"/>
      <c r="AH13" s="10"/>
      <c r="AI13" s="10"/>
      <c r="AJ13" s="10"/>
      <c r="AK13" s="10"/>
      <c r="AL13" s="10"/>
      <c r="AM13" s="10"/>
      <c r="AN13" s="3"/>
      <c r="AO13" s="3"/>
      <c r="AP13" s="95" t="s">
        <v>25</v>
      </c>
      <c r="AQ13" s="95"/>
      <c r="AR13" s="95"/>
      <c r="AS13" s="95"/>
      <c r="AT13" s="95"/>
      <c r="AU13" s="3"/>
      <c r="AV13" s="3"/>
      <c r="AW13" s="10"/>
      <c r="AX13" s="10"/>
      <c r="AY13" s="10"/>
      <c r="AZ13" s="10"/>
      <c r="BA13" s="10"/>
      <c r="BB13" s="10"/>
      <c r="BC13" s="10"/>
      <c r="BD13" s="10"/>
      <c r="BE13" s="10"/>
      <c r="BF13" s="10"/>
    </row>
    <row r="14" spans="2:58" ht="11.25" customHeight="1">
      <c r="B14" s="3"/>
      <c r="C14" s="3"/>
      <c r="D14" s="93" t="s">
        <v>26</v>
      </c>
      <c r="E14" s="93"/>
      <c r="F14" s="93"/>
      <c r="G14" s="93"/>
      <c r="H14" s="93"/>
      <c r="I14" s="3"/>
      <c r="J14" s="3"/>
      <c r="K14" s="10" t="s">
        <v>6</v>
      </c>
      <c r="L14" s="10"/>
      <c r="M14" s="102"/>
      <c r="N14" s="102"/>
      <c r="O14" s="9" t="s">
        <v>7</v>
      </c>
      <c r="P14" s="102"/>
      <c r="Q14" s="102"/>
      <c r="R14" s="102"/>
      <c r="S14" s="102"/>
      <c r="T14" s="9" t="s">
        <v>8</v>
      </c>
      <c r="U14" s="3"/>
      <c r="V14" s="3"/>
      <c r="W14" s="93" t="s">
        <v>26</v>
      </c>
      <c r="X14" s="93"/>
      <c r="Y14" s="93"/>
      <c r="Z14" s="93"/>
      <c r="AA14" s="93"/>
      <c r="AB14" s="3"/>
      <c r="AC14" s="3"/>
      <c r="AD14" s="10" t="s">
        <v>6</v>
      </c>
      <c r="AE14" s="10"/>
      <c r="AF14" s="97">
        <f>$M14</f>
        <v>0</v>
      </c>
      <c r="AG14" s="97"/>
      <c r="AH14" s="9" t="s">
        <v>7</v>
      </c>
      <c r="AI14" s="97">
        <f>$P14</f>
        <v>0</v>
      </c>
      <c r="AJ14" s="97"/>
      <c r="AK14" s="97"/>
      <c r="AL14" s="97"/>
      <c r="AM14" s="9" t="s">
        <v>8</v>
      </c>
      <c r="AN14" s="3"/>
      <c r="AO14" s="3"/>
      <c r="AP14" s="93" t="s">
        <v>26</v>
      </c>
      <c r="AQ14" s="93"/>
      <c r="AR14" s="93"/>
      <c r="AS14" s="93"/>
      <c r="AT14" s="93"/>
      <c r="AU14" s="3"/>
      <c r="AV14" s="3"/>
      <c r="AW14" s="10" t="s">
        <v>6</v>
      </c>
      <c r="AX14" s="10"/>
      <c r="AY14" s="97">
        <f>$M14</f>
        <v>0</v>
      </c>
      <c r="AZ14" s="97"/>
      <c r="BA14" s="9" t="s">
        <v>7</v>
      </c>
      <c r="BB14" s="97">
        <f>$P14</f>
        <v>0</v>
      </c>
      <c r="BC14" s="97"/>
      <c r="BD14" s="97"/>
      <c r="BE14" s="97"/>
      <c r="BF14" s="9" t="s">
        <v>8</v>
      </c>
    </row>
    <row r="15" spans="2:58" ht="11.25" customHeight="1">
      <c r="B15" s="3"/>
      <c r="C15" s="3"/>
      <c r="D15" s="93" t="s">
        <v>28</v>
      </c>
      <c r="E15" s="93"/>
      <c r="F15" s="93"/>
      <c r="G15" s="93"/>
      <c r="H15" s="93"/>
      <c r="I15" s="3"/>
      <c r="J15" s="3"/>
      <c r="K15" s="10"/>
      <c r="L15" s="10"/>
      <c r="M15" s="10"/>
      <c r="N15" s="10"/>
      <c r="O15" s="10"/>
      <c r="P15" s="10"/>
      <c r="Q15" s="10"/>
      <c r="R15" s="10"/>
      <c r="S15" s="10"/>
      <c r="T15" s="10"/>
      <c r="U15" s="3"/>
      <c r="V15" s="3"/>
      <c r="W15" s="93" t="s">
        <v>28</v>
      </c>
      <c r="X15" s="93"/>
      <c r="Y15" s="93"/>
      <c r="Z15" s="93"/>
      <c r="AA15" s="93"/>
      <c r="AB15" s="3"/>
      <c r="AC15" s="3"/>
      <c r="AD15" s="10"/>
      <c r="AE15" s="10"/>
      <c r="AF15" s="10"/>
      <c r="AG15" s="10"/>
      <c r="AH15" s="10"/>
      <c r="AI15" s="10"/>
      <c r="AJ15" s="10"/>
      <c r="AK15" s="10"/>
      <c r="AL15" s="10"/>
      <c r="AM15" s="10"/>
      <c r="AN15" s="3"/>
      <c r="AO15" s="3"/>
      <c r="AP15" s="93" t="s">
        <v>28</v>
      </c>
      <c r="AQ15" s="93"/>
      <c r="AR15" s="93"/>
      <c r="AS15" s="93"/>
      <c r="AT15" s="93"/>
      <c r="AU15" s="3"/>
      <c r="AV15" s="3"/>
      <c r="AW15" s="10"/>
      <c r="AX15" s="10"/>
      <c r="AY15" s="10"/>
      <c r="AZ15" s="10"/>
      <c r="BA15" s="10"/>
      <c r="BB15" s="10"/>
      <c r="BC15" s="10"/>
      <c r="BD15" s="10"/>
      <c r="BE15" s="10"/>
      <c r="BF15" s="10"/>
    </row>
    <row r="16" spans="2:58" ht="6" customHeight="1">
      <c r="B16" s="3"/>
      <c r="C16" s="3"/>
      <c r="D16" s="93" t="s">
        <v>27</v>
      </c>
      <c r="E16" s="93"/>
      <c r="F16" s="93"/>
      <c r="G16" s="93"/>
      <c r="H16" s="93"/>
      <c r="I16" s="3"/>
      <c r="J16" s="3"/>
      <c r="K16" s="105" t="s">
        <v>10</v>
      </c>
      <c r="L16" s="10"/>
      <c r="M16" s="10"/>
      <c r="N16" s="10"/>
      <c r="O16" s="10"/>
      <c r="P16" s="10"/>
      <c r="Q16" s="10"/>
      <c r="R16" s="10"/>
      <c r="S16" s="10"/>
      <c r="T16" s="10"/>
      <c r="U16" s="3"/>
      <c r="V16" s="3"/>
      <c r="W16" s="93" t="s">
        <v>27</v>
      </c>
      <c r="X16" s="93"/>
      <c r="Y16" s="93"/>
      <c r="Z16" s="93"/>
      <c r="AA16" s="93"/>
      <c r="AB16" s="3"/>
      <c r="AC16" s="3"/>
      <c r="AD16" s="94" t="str">
        <f>K16</f>
        <v>普通</v>
      </c>
      <c r="AE16" s="10"/>
      <c r="AF16" s="10"/>
      <c r="AG16" s="10"/>
      <c r="AH16" s="10"/>
      <c r="AI16" s="10"/>
      <c r="AJ16" s="10"/>
      <c r="AK16" s="10"/>
      <c r="AL16" s="10"/>
      <c r="AM16" s="10"/>
      <c r="AN16" s="3"/>
      <c r="AO16" s="3"/>
      <c r="AP16" s="93" t="s">
        <v>27</v>
      </c>
      <c r="AQ16" s="93"/>
      <c r="AR16" s="93"/>
      <c r="AS16" s="93"/>
      <c r="AT16" s="93"/>
      <c r="AU16" s="3"/>
      <c r="AV16" s="3"/>
      <c r="AW16" s="94" t="str">
        <f>AD16</f>
        <v>普通</v>
      </c>
      <c r="AX16" s="10"/>
      <c r="AY16" s="10"/>
      <c r="AZ16" s="10"/>
      <c r="BA16" s="10"/>
      <c r="BB16" s="10"/>
      <c r="BC16" s="10"/>
      <c r="BD16" s="10"/>
      <c r="BE16" s="10"/>
      <c r="BF16" s="10"/>
    </row>
    <row r="17" spans="2:58" ht="6" customHeight="1">
      <c r="B17" s="3"/>
      <c r="C17" s="3"/>
      <c r="D17" s="93"/>
      <c r="E17" s="93"/>
      <c r="F17" s="93"/>
      <c r="G17" s="93"/>
      <c r="H17" s="93"/>
      <c r="I17" s="3"/>
      <c r="J17" s="3"/>
      <c r="K17" s="105"/>
      <c r="L17" s="90" t="s">
        <v>11</v>
      </c>
      <c r="M17" s="90"/>
      <c r="N17" s="103"/>
      <c r="O17" s="103"/>
      <c r="P17" s="103"/>
      <c r="Q17" s="103"/>
      <c r="R17" s="9"/>
      <c r="S17" s="9"/>
      <c r="T17" s="10"/>
      <c r="U17" s="3"/>
      <c r="V17" s="3"/>
      <c r="W17" s="93"/>
      <c r="X17" s="93"/>
      <c r="Y17" s="93"/>
      <c r="Z17" s="93"/>
      <c r="AA17" s="93"/>
      <c r="AB17" s="3"/>
      <c r="AC17" s="3"/>
      <c r="AD17" s="94"/>
      <c r="AE17" s="90" t="s">
        <v>11</v>
      </c>
      <c r="AF17" s="90"/>
      <c r="AG17" s="92">
        <f>$N17</f>
        <v>0</v>
      </c>
      <c r="AH17" s="92"/>
      <c r="AI17" s="92"/>
      <c r="AJ17" s="92"/>
      <c r="AK17" s="9"/>
      <c r="AL17" s="9"/>
      <c r="AM17" s="10"/>
      <c r="AN17" s="3"/>
      <c r="AO17" s="3"/>
      <c r="AP17" s="93"/>
      <c r="AQ17" s="93"/>
      <c r="AR17" s="93"/>
      <c r="AS17" s="93"/>
      <c r="AT17" s="93"/>
      <c r="AU17" s="3"/>
      <c r="AV17" s="3"/>
      <c r="AW17" s="94"/>
      <c r="AX17" s="90" t="s">
        <v>11</v>
      </c>
      <c r="AY17" s="90"/>
      <c r="AZ17" s="92">
        <f>$N17</f>
        <v>0</v>
      </c>
      <c r="BA17" s="92"/>
      <c r="BB17" s="92"/>
      <c r="BC17" s="92"/>
      <c r="BD17" s="9"/>
      <c r="BE17" s="9"/>
      <c r="BF17" s="10"/>
    </row>
    <row r="18" spans="2:58" ht="6" customHeight="1">
      <c r="B18" s="3"/>
      <c r="C18" s="3"/>
      <c r="D18" s="93"/>
      <c r="E18" s="93"/>
      <c r="F18" s="93"/>
      <c r="G18" s="93"/>
      <c r="H18" s="93"/>
      <c r="I18" s="3"/>
      <c r="J18" s="3"/>
      <c r="K18" s="105" t="s">
        <v>67</v>
      </c>
      <c r="L18" s="90"/>
      <c r="M18" s="90"/>
      <c r="N18" s="103"/>
      <c r="O18" s="103"/>
      <c r="P18" s="103"/>
      <c r="Q18" s="103"/>
      <c r="R18" s="9"/>
      <c r="S18" s="9"/>
      <c r="T18" s="10"/>
      <c r="U18" s="3"/>
      <c r="V18" s="3"/>
      <c r="W18" s="93"/>
      <c r="X18" s="93"/>
      <c r="Y18" s="93"/>
      <c r="Z18" s="93"/>
      <c r="AA18" s="93"/>
      <c r="AB18" s="3"/>
      <c r="AC18" s="3"/>
      <c r="AD18" s="94" t="str">
        <f>K18</f>
        <v>当座</v>
      </c>
      <c r="AE18" s="90"/>
      <c r="AF18" s="90"/>
      <c r="AG18" s="92"/>
      <c r="AH18" s="92"/>
      <c r="AI18" s="92"/>
      <c r="AJ18" s="92"/>
      <c r="AK18" s="9"/>
      <c r="AL18" s="9"/>
      <c r="AM18" s="10"/>
      <c r="AN18" s="3"/>
      <c r="AO18" s="3"/>
      <c r="AP18" s="93"/>
      <c r="AQ18" s="93"/>
      <c r="AR18" s="93"/>
      <c r="AS18" s="93"/>
      <c r="AT18" s="93"/>
      <c r="AU18" s="3"/>
      <c r="AV18" s="3"/>
      <c r="AW18" s="94" t="str">
        <f>AD18</f>
        <v>当座</v>
      </c>
      <c r="AX18" s="90"/>
      <c r="AY18" s="90"/>
      <c r="AZ18" s="92"/>
      <c r="BA18" s="92"/>
      <c r="BB18" s="92"/>
      <c r="BC18" s="92"/>
      <c r="BD18" s="9"/>
      <c r="BE18" s="9"/>
      <c r="BF18" s="10"/>
    </row>
    <row r="19" spans="2:58" ht="6" customHeight="1">
      <c r="B19" s="3"/>
      <c r="C19" s="3"/>
      <c r="D19" s="93"/>
      <c r="E19" s="93"/>
      <c r="F19" s="93"/>
      <c r="G19" s="93"/>
      <c r="H19" s="93"/>
      <c r="I19" s="3"/>
      <c r="J19" s="3"/>
      <c r="K19" s="105"/>
      <c r="L19" s="13"/>
      <c r="M19" s="13"/>
      <c r="N19" s="10"/>
      <c r="O19" s="10"/>
      <c r="P19" s="10"/>
      <c r="Q19" s="10"/>
      <c r="R19" s="10"/>
      <c r="S19" s="10"/>
      <c r="T19" s="10"/>
      <c r="U19" s="3"/>
      <c r="V19" s="3"/>
      <c r="W19" s="93"/>
      <c r="X19" s="93"/>
      <c r="Y19" s="93"/>
      <c r="Z19" s="93"/>
      <c r="AA19" s="93"/>
      <c r="AB19" s="3"/>
      <c r="AC19" s="3"/>
      <c r="AD19" s="94"/>
      <c r="AE19" s="13"/>
      <c r="AF19" s="13"/>
      <c r="AG19" s="10"/>
      <c r="AH19" s="10"/>
      <c r="AI19" s="10"/>
      <c r="AJ19" s="10"/>
      <c r="AK19" s="10"/>
      <c r="AL19" s="10"/>
      <c r="AM19" s="10"/>
      <c r="AN19" s="3"/>
      <c r="AO19" s="3"/>
      <c r="AP19" s="93"/>
      <c r="AQ19" s="93"/>
      <c r="AR19" s="93"/>
      <c r="AS19" s="93"/>
      <c r="AT19" s="93"/>
      <c r="AU19" s="3"/>
      <c r="AV19" s="3"/>
      <c r="AW19" s="94"/>
      <c r="AX19" s="13"/>
      <c r="AY19" s="13"/>
      <c r="AZ19" s="10"/>
      <c r="BA19" s="10"/>
      <c r="BB19" s="10"/>
      <c r="BC19" s="10"/>
      <c r="BD19" s="10"/>
      <c r="BE19" s="10"/>
      <c r="BF19" s="10"/>
    </row>
    <row r="20" spans="2:58" ht="11.25" customHeight="1">
      <c r="B20" s="3"/>
      <c r="C20" s="3"/>
      <c r="D20" s="3"/>
      <c r="E20" s="3"/>
      <c r="F20" s="3"/>
      <c r="G20" s="3"/>
      <c r="H20" s="3"/>
      <c r="I20" s="3"/>
      <c r="J20" s="3"/>
      <c r="K20" s="10"/>
      <c r="L20" s="90" t="s">
        <v>12</v>
      </c>
      <c r="M20" s="90"/>
      <c r="N20" s="103"/>
      <c r="O20" s="103"/>
      <c r="P20" s="103"/>
      <c r="Q20" s="103"/>
      <c r="R20" s="103"/>
      <c r="S20" s="103"/>
      <c r="T20" s="103"/>
      <c r="U20" s="3"/>
      <c r="V20" s="3"/>
      <c r="W20" s="3"/>
      <c r="X20" s="3"/>
      <c r="Y20" s="3"/>
      <c r="Z20" s="3"/>
      <c r="AA20" s="3"/>
      <c r="AB20" s="3"/>
      <c r="AC20" s="3"/>
      <c r="AD20" s="10"/>
      <c r="AE20" s="90" t="s">
        <v>12</v>
      </c>
      <c r="AF20" s="90"/>
      <c r="AG20" s="92">
        <f>$N20</f>
        <v>0</v>
      </c>
      <c r="AH20" s="92"/>
      <c r="AI20" s="92"/>
      <c r="AJ20" s="92"/>
      <c r="AK20" s="92"/>
      <c r="AL20" s="92"/>
      <c r="AM20" s="92"/>
      <c r="AN20" s="3"/>
      <c r="AO20" s="3"/>
      <c r="AP20" s="3"/>
      <c r="AQ20" s="3"/>
      <c r="AR20" s="3"/>
      <c r="AS20" s="3"/>
      <c r="AT20" s="3"/>
      <c r="AU20" s="3"/>
      <c r="AV20" s="3"/>
      <c r="AW20" s="10"/>
      <c r="AX20" s="90" t="s">
        <v>12</v>
      </c>
      <c r="AY20" s="90"/>
      <c r="AZ20" s="92">
        <f>$N20</f>
        <v>0</v>
      </c>
      <c r="BA20" s="92"/>
      <c r="BB20" s="92"/>
      <c r="BC20" s="92"/>
      <c r="BD20" s="92"/>
      <c r="BE20" s="92"/>
      <c r="BF20" s="92"/>
    </row>
    <row r="21" spans="2:58" ht="11.25" customHeight="1">
      <c r="B21" s="89" t="s">
        <v>18</v>
      </c>
      <c r="C21" s="89"/>
      <c r="D21" s="89"/>
      <c r="E21" s="89"/>
      <c r="F21" s="89"/>
      <c r="G21" s="3"/>
      <c r="H21" s="3"/>
      <c r="I21" s="3"/>
      <c r="J21" s="3"/>
      <c r="K21" s="10"/>
      <c r="L21" s="90" t="s">
        <v>13</v>
      </c>
      <c r="M21" s="90"/>
      <c r="N21" s="103"/>
      <c r="O21" s="103"/>
      <c r="P21" s="103"/>
      <c r="Q21" s="103"/>
      <c r="R21" s="103"/>
      <c r="S21" s="103"/>
      <c r="T21" s="103"/>
      <c r="U21" s="89" t="s">
        <v>18</v>
      </c>
      <c r="V21" s="89"/>
      <c r="W21" s="89"/>
      <c r="X21" s="89"/>
      <c r="Y21" s="89"/>
      <c r="Z21" s="3"/>
      <c r="AA21" s="3"/>
      <c r="AB21" s="3"/>
      <c r="AC21" s="3"/>
      <c r="AD21" s="10"/>
      <c r="AE21" s="90" t="s">
        <v>13</v>
      </c>
      <c r="AF21" s="90"/>
      <c r="AG21" s="92">
        <f>$N21</f>
        <v>0</v>
      </c>
      <c r="AH21" s="92"/>
      <c r="AI21" s="92"/>
      <c r="AJ21" s="92"/>
      <c r="AK21" s="92"/>
      <c r="AL21" s="92"/>
      <c r="AM21" s="92"/>
      <c r="AN21" s="89" t="s">
        <v>18</v>
      </c>
      <c r="AO21" s="89"/>
      <c r="AP21" s="89"/>
      <c r="AQ21" s="89"/>
      <c r="AR21" s="89"/>
      <c r="AS21" s="3"/>
      <c r="AT21" s="3"/>
      <c r="AU21" s="3"/>
      <c r="AV21" s="3"/>
      <c r="AW21" s="10"/>
      <c r="AX21" s="90" t="s">
        <v>13</v>
      </c>
      <c r="AY21" s="90"/>
      <c r="AZ21" s="92">
        <f>$N21</f>
        <v>0</v>
      </c>
      <c r="BA21" s="92"/>
      <c r="BB21" s="92"/>
      <c r="BC21" s="92"/>
      <c r="BD21" s="92"/>
      <c r="BE21" s="92"/>
      <c r="BF21" s="92"/>
    </row>
    <row r="22" spans="2:58" ht="9.75" customHeight="1">
      <c r="B22" s="89"/>
      <c r="C22" s="89"/>
      <c r="D22" s="89"/>
      <c r="E22" s="89"/>
      <c r="F22" s="89"/>
      <c r="G22" s="3"/>
      <c r="H22" s="3"/>
      <c r="I22" s="3"/>
      <c r="J22" s="3"/>
      <c r="K22" s="3"/>
      <c r="L22" s="14"/>
      <c r="M22" s="14"/>
      <c r="N22" s="3"/>
      <c r="O22" s="3"/>
      <c r="P22" s="3"/>
      <c r="Q22" s="3"/>
      <c r="R22" s="3"/>
      <c r="S22" s="3"/>
      <c r="T22" s="3"/>
      <c r="U22" s="89"/>
      <c r="V22" s="89"/>
      <c r="W22" s="89"/>
      <c r="X22" s="89"/>
      <c r="Y22" s="89"/>
      <c r="Z22" s="3"/>
      <c r="AA22" s="3"/>
      <c r="AB22" s="3"/>
      <c r="AC22" s="3"/>
      <c r="AD22" s="3"/>
      <c r="AE22" s="14"/>
      <c r="AF22" s="14"/>
      <c r="AG22" s="3"/>
      <c r="AH22" s="3"/>
      <c r="AI22" s="3"/>
      <c r="AJ22" s="3"/>
      <c r="AK22" s="3"/>
      <c r="AL22" s="3"/>
      <c r="AM22" s="3"/>
      <c r="AN22" s="89"/>
      <c r="AO22" s="89"/>
      <c r="AP22" s="89"/>
      <c r="AQ22" s="89"/>
      <c r="AR22" s="89"/>
      <c r="AS22" s="3"/>
      <c r="AT22" s="3"/>
      <c r="AU22" s="3"/>
      <c r="AV22" s="3"/>
      <c r="AW22" s="3"/>
      <c r="AX22" s="14"/>
      <c r="AY22" s="14"/>
      <c r="AZ22" s="3"/>
      <c r="BA22" s="3"/>
      <c r="BB22" s="3"/>
      <c r="BC22" s="3"/>
      <c r="BD22" s="3"/>
      <c r="BE22" s="3"/>
      <c r="BF22" s="3"/>
    </row>
    <row r="23" spans="2:58" ht="28.5" customHeight="1">
      <c r="B23" s="88" t="s">
        <v>0</v>
      </c>
      <c r="C23" s="88"/>
      <c r="D23" s="88"/>
      <c r="E23" s="88" t="s">
        <v>39</v>
      </c>
      <c r="F23" s="88"/>
      <c r="G23" s="88"/>
      <c r="H23" s="88"/>
      <c r="I23" s="88"/>
      <c r="J23" s="88"/>
      <c r="K23" s="88"/>
      <c r="L23" s="88" t="s">
        <v>107</v>
      </c>
      <c r="M23" s="88"/>
      <c r="N23" s="88"/>
      <c r="O23" s="88"/>
      <c r="P23" s="88" t="s">
        <v>66</v>
      </c>
      <c r="Q23" s="88"/>
      <c r="R23" s="88"/>
      <c r="S23" s="88"/>
      <c r="T23" s="88"/>
      <c r="U23" s="88" t="s">
        <v>0</v>
      </c>
      <c r="V23" s="88"/>
      <c r="W23" s="88"/>
      <c r="X23" s="88" t="s">
        <v>39</v>
      </c>
      <c r="Y23" s="88"/>
      <c r="Z23" s="88"/>
      <c r="AA23" s="88"/>
      <c r="AB23" s="88"/>
      <c r="AC23" s="88"/>
      <c r="AD23" s="88"/>
      <c r="AE23" s="88" t="s">
        <v>107</v>
      </c>
      <c r="AF23" s="88"/>
      <c r="AG23" s="88"/>
      <c r="AH23" s="88"/>
      <c r="AI23" s="88" t="s">
        <v>66</v>
      </c>
      <c r="AJ23" s="88"/>
      <c r="AK23" s="88"/>
      <c r="AL23" s="88"/>
      <c r="AM23" s="88"/>
      <c r="AN23" s="88" t="s">
        <v>0</v>
      </c>
      <c r="AO23" s="88"/>
      <c r="AP23" s="88"/>
      <c r="AQ23" s="88" t="s">
        <v>39</v>
      </c>
      <c r="AR23" s="88"/>
      <c r="AS23" s="88"/>
      <c r="AT23" s="88"/>
      <c r="AU23" s="88"/>
      <c r="AV23" s="88"/>
      <c r="AW23" s="88"/>
      <c r="AX23" s="88" t="s">
        <v>107</v>
      </c>
      <c r="AY23" s="88"/>
      <c r="AZ23" s="88"/>
      <c r="BA23" s="88"/>
      <c r="BB23" s="88" t="s">
        <v>66</v>
      </c>
      <c r="BC23" s="88"/>
      <c r="BD23" s="88"/>
      <c r="BE23" s="88"/>
      <c r="BF23" s="88"/>
    </row>
    <row r="24" spans="2:58" ht="28.5" customHeight="1">
      <c r="B24" s="62"/>
      <c r="C24" s="15" t="s">
        <v>16</v>
      </c>
      <c r="D24" s="64"/>
      <c r="E24" s="85"/>
      <c r="F24" s="85"/>
      <c r="G24" s="85"/>
      <c r="H24" s="85"/>
      <c r="I24" s="85"/>
      <c r="J24" s="85"/>
      <c r="K24" s="85"/>
      <c r="L24" s="86"/>
      <c r="M24" s="86"/>
      <c r="N24" s="86"/>
      <c r="O24" s="86"/>
      <c r="P24" s="80"/>
      <c r="Q24" s="80"/>
      <c r="R24" s="80"/>
      <c r="S24" s="80"/>
      <c r="T24" s="80"/>
      <c r="U24" s="63">
        <f>$B24</f>
        <v>0</v>
      </c>
      <c r="V24" s="15" t="s">
        <v>16</v>
      </c>
      <c r="W24" s="65">
        <f>$D24</f>
        <v>0</v>
      </c>
      <c r="X24" s="87">
        <f>$E24</f>
        <v>0</v>
      </c>
      <c r="Y24" s="87"/>
      <c r="Z24" s="87"/>
      <c r="AA24" s="87"/>
      <c r="AB24" s="87"/>
      <c r="AC24" s="87"/>
      <c r="AD24" s="87"/>
      <c r="AE24" s="81">
        <f>$L24</f>
        <v>0</v>
      </c>
      <c r="AF24" s="81"/>
      <c r="AG24" s="81"/>
      <c r="AH24" s="81"/>
      <c r="AI24" s="82">
        <f>$P24</f>
        <v>0</v>
      </c>
      <c r="AJ24" s="82"/>
      <c r="AK24" s="82"/>
      <c r="AL24" s="82"/>
      <c r="AM24" s="82"/>
      <c r="AN24" s="63">
        <f>$B24</f>
        <v>0</v>
      </c>
      <c r="AO24" s="15" t="s">
        <v>16</v>
      </c>
      <c r="AP24" s="65">
        <f>$D24</f>
        <v>0</v>
      </c>
      <c r="AQ24" s="87">
        <f>$E24</f>
        <v>0</v>
      </c>
      <c r="AR24" s="87"/>
      <c r="AS24" s="87"/>
      <c r="AT24" s="87"/>
      <c r="AU24" s="87"/>
      <c r="AV24" s="87"/>
      <c r="AW24" s="87"/>
      <c r="AX24" s="81">
        <f>$L24</f>
        <v>0</v>
      </c>
      <c r="AY24" s="81"/>
      <c r="AZ24" s="81"/>
      <c r="BA24" s="81"/>
      <c r="BB24" s="82">
        <f>$P24</f>
        <v>0</v>
      </c>
      <c r="BC24" s="82"/>
      <c r="BD24" s="82"/>
      <c r="BE24" s="82"/>
      <c r="BF24" s="82"/>
    </row>
    <row r="25" spans="2:58" ht="28.5" customHeight="1">
      <c r="B25" s="62"/>
      <c r="C25" s="15" t="s">
        <v>16</v>
      </c>
      <c r="D25" s="64"/>
      <c r="E25" s="85"/>
      <c r="F25" s="85"/>
      <c r="G25" s="85"/>
      <c r="H25" s="85"/>
      <c r="I25" s="85"/>
      <c r="J25" s="85"/>
      <c r="K25" s="85"/>
      <c r="L25" s="86"/>
      <c r="M25" s="86"/>
      <c r="N25" s="86"/>
      <c r="O25" s="86"/>
      <c r="P25" s="80"/>
      <c r="Q25" s="80"/>
      <c r="R25" s="80"/>
      <c r="S25" s="80"/>
      <c r="T25" s="80"/>
      <c r="U25" s="63">
        <f t="shared" ref="U25:U37" si="2">$B25</f>
        <v>0</v>
      </c>
      <c r="V25" s="15" t="s">
        <v>16</v>
      </c>
      <c r="W25" s="65">
        <f t="shared" ref="W25:W37" si="3">$D25</f>
        <v>0</v>
      </c>
      <c r="X25" s="87">
        <f t="shared" ref="X25:X37" si="4">$E25</f>
        <v>0</v>
      </c>
      <c r="Y25" s="87"/>
      <c r="Z25" s="87"/>
      <c r="AA25" s="87"/>
      <c r="AB25" s="87"/>
      <c r="AC25" s="87"/>
      <c r="AD25" s="87"/>
      <c r="AE25" s="81">
        <f t="shared" ref="AE25:AE38" si="5">$L25</f>
        <v>0</v>
      </c>
      <c r="AF25" s="81"/>
      <c r="AG25" s="81"/>
      <c r="AH25" s="81"/>
      <c r="AI25" s="82">
        <f t="shared" ref="AI25:AI38" si="6">$P25</f>
        <v>0</v>
      </c>
      <c r="AJ25" s="82"/>
      <c r="AK25" s="82"/>
      <c r="AL25" s="82"/>
      <c r="AM25" s="82"/>
      <c r="AN25" s="63">
        <f t="shared" ref="AN25:AN37" si="7">$B25</f>
        <v>0</v>
      </c>
      <c r="AO25" s="15" t="s">
        <v>16</v>
      </c>
      <c r="AP25" s="65">
        <f t="shared" ref="AP25:AP37" si="8">$D25</f>
        <v>0</v>
      </c>
      <c r="AQ25" s="87">
        <f t="shared" ref="AQ25:AQ37" si="9">$E25</f>
        <v>0</v>
      </c>
      <c r="AR25" s="87"/>
      <c r="AS25" s="87"/>
      <c r="AT25" s="87"/>
      <c r="AU25" s="87"/>
      <c r="AV25" s="87"/>
      <c r="AW25" s="87"/>
      <c r="AX25" s="81">
        <f t="shared" ref="AX25:AX38" si="10">$L25</f>
        <v>0</v>
      </c>
      <c r="AY25" s="81"/>
      <c r="AZ25" s="81"/>
      <c r="BA25" s="81"/>
      <c r="BB25" s="82">
        <f t="shared" ref="BB25:BB38" si="11">$P25</f>
        <v>0</v>
      </c>
      <c r="BC25" s="82"/>
      <c r="BD25" s="82"/>
      <c r="BE25" s="82"/>
      <c r="BF25" s="82"/>
    </row>
    <row r="26" spans="2:58" ht="28.5" customHeight="1">
      <c r="B26" s="62"/>
      <c r="C26" s="15" t="s">
        <v>16</v>
      </c>
      <c r="D26" s="64"/>
      <c r="E26" s="85"/>
      <c r="F26" s="85"/>
      <c r="G26" s="85"/>
      <c r="H26" s="85"/>
      <c r="I26" s="85"/>
      <c r="J26" s="85"/>
      <c r="K26" s="85"/>
      <c r="L26" s="86"/>
      <c r="M26" s="86"/>
      <c r="N26" s="86"/>
      <c r="O26" s="86"/>
      <c r="P26" s="80"/>
      <c r="Q26" s="80"/>
      <c r="R26" s="80"/>
      <c r="S26" s="80"/>
      <c r="T26" s="80"/>
      <c r="U26" s="63">
        <f t="shared" si="2"/>
        <v>0</v>
      </c>
      <c r="V26" s="15" t="s">
        <v>16</v>
      </c>
      <c r="W26" s="65">
        <f t="shared" si="3"/>
        <v>0</v>
      </c>
      <c r="X26" s="87">
        <f t="shared" si="4"/>
        <v>0</v>
      </c>
      <c r="Y26" s="87"/>
      <c r="Z26" s="87"/>
      <c r="AA26" s="87"/>
      <c r="AB26" s="87"/>
      <c r="AC26" s="87"/>
      <c r="AD26" s="87"/>
      <c r="AE26" s="81">
        <f t="shared" si="5"/>
        <v>0</v>
      </c>
      <c r="AF26" s="81"/>
      <c r="AG26" s="81"/>
      <c r="AH26" s="81"/>
      <c r="AI26" s="82">
        <f t="shared" si="6"/>
        <v>0</v>
      </c>
      <c r="AJ26" s="82"/>
      <c r="AK26" s="82"/>
      <c r="AL26" s="82"/>
      <c r="AM26" s="82"/>
      <c r="AN26" s="63">
        <f t="shared" si="7"/>
        <v>0</v>
      </c>
      <c r="AO26" s="15" t="s">
        <v>16</v>
      </c>
      <c r="AP26" s="65">
        <f t="shared" si="8"/>
        <v>0</v>
      </c>
      <c r="AQ26" s="87">
        <f t="shared" si="9"/>
        <v>0</v>
      </c>
      <c r="AR26" s="87"/>
      <c r="AS26" s="87"/>
      <c r="AT26" s="87"/>
      <c r="AU26" s="87"/>
      <c r="AV26" s="87"/>
      <c r="AW26" s="87"/>
      <c r="AX26" s="81">
        <f t="shared" si="10"/>
        <v>0</v>
      </c>
      <c r="AY26" s="81"/>
      <c r="AZ26" s="81"/>
      <c r="BA26" s="81"/>
      <c r="BB26" s="82">
        <f t="shared" si="11"/>
        <v>0</v>
      </c>
      <c r="BC26" s="82"/>
      <c r="BD26" s="82"/>
      <c r="BE26" s="82"/>
      <c r="BF26" s="82"/>
    </row>
    <row r="27" spans="2:58" ht="28.5" customHeight="1">
      <c r="B27" s="62"/>
      <c r="C27" s="15" t="s">
        <v>16</v>
      </c>
      <c r="D27" s="64"/>
      <c r="E27" s="85"/>
      <c r="F27" s="85"/>
      <c r="G27" s="85"/>
      <c r="H27" s="85"/>
      <c r="I27" s="85"/>
      <c r="J27" s="85"/>
      <c r="K27" s="85"/>
      <c r="L27" s="86"/>
      <c r="M27" s="86"/>
      <c r="N27" s="86"/>
      <c r="O27" s="86"/>
      <c r="P27" s="80"/>
      <c r="Q27" s="80"/>
      <c r="R27" s="80"/>
      <c r="S27" s="80"/>
      <c r="T27" s="80"/>
      <c r="U27" s="63">
        <f t="shared" si="2"/>
        <v>0</v>
      </c>
      <c r="V27" s="15" t="s">
        <v>16</v>
      </c>
      <c r="W27" s="65">
        <f t="shared" si="3"/>
        <v>0</v>
      </c>
      <c r="X27" s="87">
        <f t="shared" si="4"/>
        <v>0</v>
      </c>
      <c r="Y27" s="87"/>
      <c r="Z27" s="87"/>
      <c r="AA27" s="87"/>
      <c r="AB27" s="87"/>
      <c r="AC27" s="87"/>
      <c r="AD27" s="87"/>
      <c r="AE27" s="81">
        <f t="shared" si="5"/>
        <v>0</v>
      </c>
      <c r="AF27" s="81"/>
      <c r="AG27" s="81"/>
      <c r="AH27" s="81"/>
      <c r="AI27" s="82">
        <f t="shared" si="6"/>
        <v>0</v>
      </c>
      <c r="AJ27" s="82"/>
      <c r="AK27" s="82"/>
      <c r="AL27" s="82"/>
      <c r="AM27" s="82"/>
      <c r="AN27" s="63">
        <f t="shared" si="7"/>
        <v>0</v>
      </c>
      <c r="AO27" s="15" t="s">
        <v>16</v>
      </c>
      <c r="AP27" s="65">
        <f t="shared" si="8"/>
        <v>0</v>
      </c>
      <c r="AQ27" s="87">
        <f t="shared" si="9"/>
        <v>0</v>
      </c>
      <c r="AR27" s="87"/>
      <c r="AS27" s="87"/>
      <c r="AT27" s="87"/>
      <c r="AU27" s="87"/>
      <c r="AV27" s="87"/>
      <c r="AW27" s="87"/>
      <c r="AX27" s="81">
        <f t="shared" si="10"/>
        <v>0</v>
      </c>
      <c r="AY27" s="81"/>
      <c r="AZ27" s="81"/>
      <c r="BA27" s="81"/>
      <c r="BB27" s="82">
        <f t="shared" si="11"/>
        <v>0</v>
      </c>
      <c r="BC27" s="82"/>
      <c r="BD27" s="82"/>
      <c r="BE27" s="82"/>
      <c r="BF27" s="82"/>
    </row>
    <row r="28" spans="2:58" ht="28.5" customHeight="1">
      <c r="B28" s="62"/>
      <c r="C28" s="15" t="s">
        <v>16</v>
      </c>
      <c r="D28" s="64"/>
      <c r="E28" s="85"/>
      <c r="F28" s="85"/>
      <c r="G28" s="85"/>
      <c r="H28" s="85"/>
      <c r="I28" s="85"/>
      <c r="J28" s="85"/>
      <c r="K28" s="85"/>
      <c r="L28" s="86"/>
      <c r="M28" s="86"/>
      <c r="N28" s="86"/>
      <c r="O28" s="86"/>
      <c r="P28" s="80"/>
      <c r="Q28" s="80"/>
      <c r="R28" s="80"/>
      <c r="S28" s="80"/>
      <c r="T28" s="80"/>
      <c r="U28" s="63">
        <f t="shared" si="2"/>
        <v>0</v>
      </c>
      <c r="V28" s="15" t="s">
        <v>16</v>
      </c>
      <c r="W28" s="65">
        <f t="shared" si="3"/>
        <v>0</v>
      </c>
      <c r="X28" s="87">
        <f t="shared" si="4"/>
        <v>0</v>
      </c>
      <c r="Y28" s="87"/>
      <c r="Z28" s="87"/>
      <c r="AA28" s="87"/>
      <c r="AB28" s="87"/>
      <c r="AC28" s="87"/>
      <c r="AD28" s="87"/>
      <c r="AE28" s="81">
        <f t="shared" si="5"/>
        <v>0</v>
      </c>
      <c r="AF28" s="81"/>
      <c r="AG28" s="81"/>
      <c r="AH28" s="81"/>
      <c r="AI28" s="82">
        <f t="shared" si="6"/>
        <v>0</v>
      </c>
      <c r="AJ28" s="82"/>
      <c r="AK28" s="82"/>
      <c r="AL28" s="82"/>
      <c r="AM28" s="82"/>
      <c r="AN28" s="63">
        <f t="shared" si="7"/>
        <v>0</v>
      </c>
      <c r="AO28" s="15" t="s">
        <v>16</v>
      </c>
      <c r="AP28" s="65">
        <f t="shared" si="8"/>
        <v>0</v>
      </c>
      <c r="AQ28" s="87">
        <f t="shared" si="9"/>
        <v>0</v>
      </c>
      <c r="AR28" s="87"/>
      <c r="AS28" s="87"/>
      <c r="AT28" s="87"/>
      <c r="AU28" s="87"/>
      <c r="AV28" s="87"/>
      <c r="AW28" s="87"/>
      <c r="AX28" s="81">
        <f t="shared" si="10"/>
        <v>0</v>
      </c>
      <c r="AY28" s="81"/>
      <c r="AZ28" s="81"/>
      <c r="BA28" s="81"/>
      <c r="BB28" s="82">
        <f t="shared" si="11"/>
        <v>0</v>
      </c>
      <c r="BC28" s="82"/>
      <c r="BD28" s="82"/>
      <c r="BE28" s="82"/>
      <c r="BF28" s="82"/>
    </row>
    <row r="29" spans="2:58" ht="28.5" customHeight="1">
      <c r="B29" s="62"/>
      <c r="C29" s="15" t="s">
        <v>16</v>
      </c>
      <c r="D29" s="64"/>
      <c r="E29" s="85"/>
      <c r="F29" s="85"/>
      <c r="G29" s="85"/>
      <c r="H29" s="85"/>
      <c r="I29" s="85"/>
      <c r="J29" s="85"/>
      <c r="K29" s="85"/>
      <c r="L29" s="86"/>
      <c r="M29" s="86"/>
      <c r="N29" s="86"/>
      <c r="O29" s="86"/>
      <c r="P29" s="80"/>
      <c r="Q29" s="80"/>
      <c r="R29" s="80"/>
      <c r="S29" s="80"/>
      <c r="T29" s="80"/>
      <c r="U29" s="63">
        <f t="shared" si="2"/>
        <v>0</v>
      </c>
      <c r="V29" s="15" t="s">
        <v>16</v>
      </c>
      <c r="W29" s="65">
        <f t="shared" si="3"/>
        <v>0</v>
      </c>
      <c r="X29" s="87">
        <f t="shared" si="4"/>
        <v>0</v>
      </c>
      <c r="Y29" s="87"/>
      <c r="Z29" s="87"/>
      <c r="AA29" s="87"/>
      <c r="AB29" s="87"/>
      <c r="AC29" s="87"/>
      <c r="AD29" s="87"/>
      <c r="AE29" s="81">
        <f t="shared" si="5"/>
        <v>0</v>
      </c>
      <c r="AF29" s="81"/>
      <c r="AG29" s="81"/>
      <c r="AH29" s="81"/>
      <c r="AI29" s="82">
        <f t="shared" si="6"/>
        <v>0</v>
      </c>
      <c r="AJ29" s="82"/>
      <c r="AK29" s="82"/>
      <c r="AL29" s="82"/>
      <c r="AM29" s="82"/>
      <c r="AN29" s="63">
        <f t="shared" si="7"/>
        <v>0</v>
      </c>
      <c r="AO29" s="15" t="s">
        <v>16</v>
      </c>
      <c r="AP29" s="65">
        <f t="shared" si="8"/>
        <v>0</v>
      </c>
      <c r="AQ29" s="87">
        <f t="shared" si="9"/>
        <v>0</v>
      </c>
      <c r="AR29" s="87"/>
      <c r="AS29" s="87"/>
      <c r="AT29" s="87"/>
      <c r="AU29" s="87"/>
      <c r="AV29" s="87"/>
      <c r="AW29" s="87"/>
      <c r="AX29" s="81">
        <f t="shared" si="10"/>
        <v>0</v>
      </c>
      <c r="AY29" s="81"/>
      <c r="AZ29" s="81"/>
      <c r="BA29" s="81"/>
      <c r="BB29" s="82">
        <f t="shared" si="11"/>
        <v>0</v>
      </c>
      <c r="BC29" s="82"/>
      <c r="BD29" s="82"/>
      <c r="BE29" s="82"/>
      <c r="BF29" s="82"/>
    </row>
    <row r="30" spans="2:58" ht="28.5" customHeight="1">
      <c r="B30" s="62"/>
      <c r="C30" s="15" t="s">
        <v>16</v>
      </c>
      <c r="D30" s="64"/>
      <c r="E30" s="85"/>
      <c r="F30" s="85"/>
      <c r="G30" s="85"/>
      <c r="H30" s="85"/>
      <c r="I30" s="85"/>
      <c r="J30" s="85"/>
      <c r="K30" s="85"/>
      <c r="L30" s="86"/>
      <c r="M30" s="86"/>
      <c r="N30" s="86"/>
      <c r="O30" s="86"/>
      <c r="P30" s="80"/>
      <c r="Q30" s="80"/>
      <c r="R30" s="80"/>
      <c r="S30" s="80"/>
      <c r="T30" s="80"/>
      <c r="U30" s="63">
        <f t="shared" si="2"/>
        <v>0</v>
      </c>
      <c r="V30" s="15" t="s">
        <v>16</v>
      </c>
      <c r="W30" s="65">
        <f t="shared" si="3"/>
        <v>0</v>
      </c>
      <c r="X30" s="87">
        <f t="shared" si="4"/>
        <v>0</v>
      </c>
      <c r="Y30" s="87"/>
      <c r="Z30" s="87"/>
      <c r="AA30" s="87"/>
      <c r="AB30" s="87"/>
      <c r="AC30" s="87"/>
      <c r="AD30" s="87"/>
      <c r="AE30" s="81">
        <f t="shared" si="5"/>
        <v>0</v>
      </c>
      <c r="AF30" s="81"/>
      <c r="AG30" s="81"/>
      <c r="AH30" s="81"/>
      <c r="AI30" s="82">
        <f t="shared" si="6"/>
        <v>0</v>
      </c>
      <c r="AJ30" s="82"/>
      <c r="AK30" s="82"/>
      <c r="AL30" s="82"/>
      <c r="AM30" s="82"/>
      <c r="AN30" s="63">
        <f t="shared" si="7"/>
        <v>0</v>
      </c>
      <c r="AO30" s="15" t="s">
        <v>16</v>
      </c>
      <c r="AP30" s="65">
        <f t="shared" si="8"/>
        <v>0</v>
      </c>
      <c r="AQ30" s="87">
        <f t="shared" si="9"/>
        <v>0</v>
      </c>
      <c r="AR30" s="87"/>
      <c r="AS30" s="87"/>
      <c r="AT30" s="87"/>
      <c r="AU30" s="87"/>
      <c r="AV30" s="87"/>
      <c r="AW30" s="87"/>
      <c r="AX30" s="81">
        <f t="shared" si="10"/>
        <v>0</v>
      </c>
      <c r="AY30" s="81"/>
      <c r="AZ30" s="81"/>
      <c r="BA30" s="81"/>
      <c r="BB30" s="82">
        <f t="shared" si="11"/>
        <v>0</v>
      </c>
      <c r="BC30" s="82"/>
      <c r="BD30" s="82"/>
      <c r="BE30" s="82"/>
      <c r="BF30" s="82"/>
    </row>
    <row r="31" spans="2:58" ht="28.5" customHeight="1">
      <c r="B31" s="62"/>
      <c r="C31" s="15" t="s">
        <v>16</v>
      </c>
      <c r="D31" s="64"/>
      <c r="E31" s="85"/>
      <c r="F31" s="85"/>
      <c r="G31" s="85"/>
      <c r="H31" s="85"/>
      <c r="I31" s="85"/>
      <c r="J31" s="85"/>
      <c r="K31" s="85"/>
      <c r="L31" s="86"/>
      <c r="M31" s="86"/>
      <c r="N31" s="86"/>
      <c r="O31" s="86"/>
      <c r="P31" s="80"/>
      <c r="Q31" s="80"/>
      <c r="R31" s="80"/>
      <c r="S31" s="80"/>
      <c r="T31" s="80"/>
      <c r="U31" s="63">
        <f t="shared" si="2"/>
        <v>0</v>
      </c>
      <c r="V31" s="15" t="s">
        <v>16</v>
      </c>
      <c r="W31" s="65">
        <f t="shared" si="3"/>
        <v>0</v>
      </c>
      <c r="X31" s="87">
        <f t="shared" si="4"/>
        <v>0</v>
      </c>
      <c r="Y31" s="87"/>
      <c r="Z31" s="87"/>
      <c r="AA31" s="87"/>
      <c r="AB31" s="87"/>
      <c r="AC31" s="87"/>
      <c r="AD31" s="87"/>
      <c r="AE31" s="81">
        <f t="shared" si="5"/>
        <v>0</v>
      </c>
      <c r="AF31" s="81"/>
      <c r="AG31" s="81"/>
      <c r="AH31" s="81"/>
      <c r="AI31" s="82">
        <f t="shared" si="6"/>
        <v>0</v>
      </c>
      <c r="AJ31" s="82"/>
      <c r="AK31" s="82"/>
      <c r="AL31" s="82"/>
      <c r="AM31" s="82"/>
      <c r="AN31" s="63">
        <f t="shared" si="7"/>
        <v>0</v>
      </c>
      <c r="AO31" s="15" t="s">
        <v>16</v>
      </c>
      <c r="AP31" s="65">
        <f t="shared" si="8"/>
        <v>0</v>
      </c>
      <c r="AQ31" s="87">
        <f t="shared" si="9"/>
        <v>0</v>
      </c>
      <c r="AR31" s="87"/>
      <c r="AS31" s="87"/>
      <c r="AT31" s="87"/>
      <c r="AU31" s="87"/>
      <c r="AV31" s="87"/>
      <c r="AW31" s="87"/>
      <c r="AX31" s="81">
        <f t="shared" si="10"/>
        <v>0</v>
      </c>
      <c r="AY31" s="81"/>
      <c r="AZ31" s="81"/>
      <c r="BA31" s="81"/>
      <c r="BB31" s="82">
        <f t="shared" si="11"/>
        <v>0</v>
      </c>
      <c r="BC31" s="82"/>
      <c r="BD31" s="82"/>
      <c r="BE31" s="82"/>
      <c r="BF31" s="82"/>
    </row>
    <row r="32" spans="2:58" ht="28.5" customHeight="1">
      <c r="B32" s="62"/>
      <c r="C32" s="15" t="s">
        <v>16</v>
      </c>
      <c r="D32" s="64"/>
      <c r="E32" s="85"/>
      <c r="F32" s="85"/>
      <c r="G32" s="85"/>
      <c r="H32" s="85"/>
      <c r="I32" s="85"/>
      <c r="J32" s="85"/>
      <c r="K32" s="85"/>
      <c r="L32" s="86"/>
      <c r="M32" s="86"/>
      <c r="N32" s="86"/>
      <c r="O32" s="86"/>
      <c r="P32" s="80"/>
      <c r="Q32" s="80"/>
      <c r="R32" s="80"/>
      <c r="S32" s="80"/>
      <c r="T32" s="80"/>
      <c r="U32" s="63">
        <f t="shared" si="2"/>
        <v>0</v>
      </c>
      <c r="V32" s="15" t="s">
        <v>16</v>
      </c>
      <c r="W32" s="65">
        <f t="shared" si="3"/>
        <v>0</v>
      </c>
      <c r="X32" s="87">
        <f t="shared" si="4"/>
        <v>0</v>
      </c>
      <c r="Y32" s="87"/>
      <c r="Z32" s="87"/>
      <c r="AA32" s="87"/>
      <c r="AB32" s="87"/>
      <c r="AC32" s="87"/>
      <c r="AD32" s="87"/>
      <c r="AE32" s="81">
        <f t="shared" si="5"/>
        <v>0</v>
      </c>
      <c r="AF32" s="81"/>
      <c r="AG32" s="81"/>
      <c r="AH32" s="81"/>
      <c r="AI32" s="82">
        <f t="shared" si="6"/>
        <v>0</v>
      </c>
      <c r="AJ32" s="82"/>
      <c r="AK32" s="82"/>
      <c r="AL32" s="82"/>
      <c r="AM32" s="82"/>
      <c r="AN32" s="63">
        <f t="shared" si="7"/>
        <v>0</v>
      </c>
      <c r="AO32" s="15" t="s">
        <v>16</v>
      </c>
      <c r="AP32" s="65">
        <f t="shared" si="8"/>
        <v>0</v>
      </c>
      <c r="AQ32" s="87">
        <f t="shared" si="9"/>
        <v>0</v>
      </c>
      <c r="AR32" s="87"/>
      <c r="AS32" s="87"/>
      <c r="AT32" s="87"/>
      <c r="AU32" s="87"/>
      <c r="AV32" s="87"/>
      <c r="AW32" s="87"/>
      <c r="AX32" s="81">
        <f t="shared" si="10"/>
        <v>0</v>
      </c>
      <c r="AY32" s="81"/>
      <c r="AZ32" s="81"/>
      <c r="BA32" s="81"/>
      <c r="BB32" s="82">
        <f t="shared" si="11"/>
        <v>0</v>
      </c>
      <c r="BC32" s="82"/>
      <c r="BD32" s="82"/>
      <c r="BE32" s="82"/>
      <c r="BF32" s="82"/>
    </row>
    <row r="33" spans="2:58" ht="28.5" customHeight="1">
      <c r="B33" s="62"/>
      <c r="C33" s="15" t="s">
        <v>16</v>
      </c>
      <c r="D33" s="64"/>
      <c r="E33" s="85"/>
      <c r="F33" s="85"/>
      <c r="G33" s="85"/>
      <c r="H33" s="85"/>
      <c r="I33" s="85"/>
      <c r="J33" s="85"/>
      <c r="K33" s="85"/>
      <c r="L33" s="86"/>
      <c r="M33" s="86"/>
      <c r="N33" s="86"/>
      <c r="O33" s="86"/>
      <c r="P33" s="80"/>
      <c r="Q33" s="80"/>
      <c r="R33" s="80"/>
      <c r="S33" s="80"/>
      <c r="T33" s="80"/>
      <c r="U33" s="63">
        <f t="shared" si="2"/>
        <v>0</v>
      </c>
      <c r="V33" s="15" t="s">
        <v>16</v>
      </c>
      <c r="W33" s="65">
        <f t="shared" si="3"/>
        <v>0</v>
      </c>
      <c r="X33" s="87">
        <f t="shared" si="4"/>
        <v>0</v>
      </c>
      <c r="Y33" s="87"/>
      <c r="Z33" s="87"/>
      <c r="AA33" s="87"/>
      <c r="AB33" s="87"/>
      <c r="AC33" s="87"/>
      <c r="AD33" s="87"/>
      <c r="AE33" s="81">
        <f t="shared" si="5"/>
        <v>0</v>
      </c>
      <c r="AF33" s="81"/>
      <c r="AG33" s="81"/>
      <c r="AH33" s="81"/>
      <c r="AI33" s="82">
        <f t="shared" si="6"/>
        <v>0</v>
      </c>
      <c r="AJ33" s="82"/>
      <c r="AK33" s="82"/>
      <c r="AL33" s="82"/>
      <c r="AM33" s="82"/>
      <c r="AN33" s="63">
        <f t="shared" si="7"/>
        <v>0</v>
      </c>
      <c r="AO33" s="15" t="s">
        <v>16</v>
      </c>
      <c r="AP33" s="65">
        <f t="shared" si="8"/>
        <v>0</v>
      </c>
      <c r="AQ33" s="87">
        <f t="shared" si="9"/>
        <v>0</v>
      </c>
      <c r="AR33" s="87"/>
      <c r="AS33" s="87"/>
      <c r="AT33" s="87"/>
      <c r="AU33" s="87"/>
      <c r="AV33" s="87"/>
      <c r="AW33" s="87"/>
      <c r="AX33" s="81">
        <f t="shared" si="10"/>
        <v>0</v>
      </c>
      <c r="AY33" s="81"/>
      <c r="AZ33" s="81"/>
      <c r="BA33" s="81"/>
      <c r="BB33" s="82">
        <f t="shared" si="11"/>
        <v>0</v>
      </c>
      <c r="BC33" s="82"/>
      <c r="BD33" s="82"/>
      <c r="BE33" s="82"/>
      <c r="BF33" s="82"/>
    </row>
    <row r="34" spans="2:58" ht="28.5" customHeight="1">
      <c r="B34" s="62"/>
      <c r="C34" s="15" t="s">
        <v>16</v>
      </c>
      <c r="D34" s="64"/>
      <c r="E34" s="85"/>
      <c r="F34" s="85"/>
      <c r="G34" s="85"/>
      <c r="H34" s="85"/>
      <c r="I34" s="85"/>
      <c r="J34" s="85"/>
      <c r="K34" s="85"/>
      <c r="L34" s="86"/>
      <c r="M34" s="86"/>
      <c r="N34" s="86"/>
      <c r="O34" s="86"/>
      <c r="P34" s="80"/>
      <c r="Q34" s="80"/>
      <c r="R34" s="80"/>
      <c r="S34" s="80"/>
      <c r="T34" s="80"/>
      <c r="U34" s="63">
        <f t="shared" si="2"/>
        <v>0</v>
      </c>
      <c r="V34" s="15" t="s">
        <v>16</v>
      </c>
      <c r="W34" s="65">
        <f t="shared" si="3"/>
        <v>0</v>
      </c>
      <c r="X34" s="87">
        <f t="shared" si="4"/>
        <v>0</v>
      </c>
      <c r="Y34" s="87"/>
      <c r="Z34" s="87"/>
      <c r="AA34" s="87"/>
      <c r="AB34" s="87"/>
      <c r="AC34" s="87"/>
      <c r="AD34" s="87"/>
      <c r="AE34" s="81">
        <f t="shared" si="5"/>
        <v>0</v>
      </c>
      <c r="AF34" s="81"/>
      <c r="AG34" s="81"/>
      <c r="AH34" s="81"/>
      <c r="AI34" s="82">
        <f t="shared" si="6"/>
        <v>0</v>
      </c>
      <c r="AJ34" s="82"/>
      <c r="AK34" s="82"/>
      <c r="AL34" s="82"/>
      <c r="AM34" s="82"/>
      <c r="AN34" s="63">
        <f t="shared" si="7"/>
        <v>0</v>
      </c>
      <c r="AO34" s="15" t="s">
        <v>16</v>
      </c>
      <c r="AP34" s="65">
        <f t="shared" si="8"/>
        <v>0</v>
      </c>
      <c r="AQ34" s="87">
        <f t="shared" si="9"/>
        <v>0</v>
      </c>
      <c r="AR34" s="87"/>
      <c r="AS34" s="87"/>
      <c r="AT34" s="87"/>
      <c r="AU34" s="87"/>
      <c r="AV34" s="87"/>
      <c r="AW34" s="87"/>
      <c r="AX34" s="81">
        <f t="shared" si="10"/>
        <v>0</v>
      </c>
      <c r="AY34" s="81"/>
      <c r="AZ34" s="81"/>
      <c r="BA34" s="81"/>
      <c r="BB34" s="82">
        <f t="shared" si="11"/>
        <v>0</v>
      </c>
      <c r="BC34" s="82"/>
      <c r="BD34" s="82"/>
      <c r="BE34" s="82"/>
      <c r="BF34" s="82"/>
    </row>
    <row r="35" spans="2:58" ht="28.5" customHeight="1">
      <c r="B35" s="62"/>
      <c r="C35" s="15" t="s">
        <v>16</v>
      </c>
      <c r="D35" s="64"/>
      <c r="E35" s="85"/>
      <c r="F35" s="85"/>
      <c r="G35" s="85"/>
      <c r="H35" s="85"/>
      <c r="I35" s="85"/>
      <c r="J35" s="85"/>
      <c r="K35" s="85"/>
      <c r="L35" s="86"/>
      <c r="M35" s="86"/>
      <c r="N35" s="86"/>
      <c r="O35" s="86"/>
      <c r="P35" s="80"/>
      <c r="Q35" s="80"/>
      <c r="R35" s="80"/>
      <c r="S35" s="80"/>
      <c r="T35" s="80"/>
      <c r="U35" s="63">
        <f t="shared" si="2"/>
        <v>0</v>
      </c>
      <c r="V35" s="15" t="s">
        <v>16</v>
      </c>
      <c r="W35" s="65">
        <f t="shared" si="3"/>
        <v>0</v>
      </c>
      <c r="X35" s="87">
        <f t="shared" si="4"/>
        <v>0</v>
      </c>
      <c r="Y35" s="87"/>
      <c r="Z35" s="87"/>
      <c r="AA35" s="87"/>
      <c r="AB35" s="87"/>
      <c r="AC35" s="87"/>
      <c r="AD35" s="87"/>
      <c r="AE35" s="81">
        <f t="shared" si="5"/>
        <v>0</v>
      </c>
      <c r="AF35" s="81"/>
      <c r="AG35" s="81"/>
      <c r="AH35" s="81"/>
      <c r="AI35" s="82">
        <f t="shared" si="6"/>
        <v>0</v>
      </c>
      <c r="AJ35" s="82"/>
      <c r="AK35" s="82"/>
      <c r="AL35" s="82"/>
      <c r="AM35" s="82"/>
      <c r="AN35" s="63">
        <f t="shared" si="7"/>
        <v>0</v>
      </c>
      <c r="AO35" s="15" t="s">
        <v>16</v>
      </c>
      <c r="AP35" s="65">
        <f t="shared" si="8"/>
        <v>0</v>
      </c>
      <c r="AQ35" s="87">
        <f t="shared" si="9"/>
        <v>0</v>
      </c>
      <c r="AR35" s="87"/>
      <c r="AS35" s="87"/>
      <c r="AT35" s="87"/>
      <c r="AU35" s="87"/>
      <c r="AV35" s="87"/>
      <c r="AW35" s="87"/>
      <c r="AX35" s="81">
        <f t="shared" si="10"/>
        <v>0</v>
      </c>
      <c r="AY35" s="81"/>
      <c r="AZ35" s="81"/>
      <c r="BA35" s="81"/>
      <c r="BB35" s="82">
        <f t="shared" si="11"/>
        <v>0</v>
      </c>
      <c r="BC35" s="82"/>
      <c r="BD35" s="82"/>
      <c r="BE35" s="82"/>
      <c r="BF35" s="82"/>
    </row>
    <row r="36" spans="2:58" ht="28.5" customHeight="1">
      <c r="B36" s="62"/>
      <c r="C36" s="15" t="s">
        <v>16</v>
      </c>
      <c r="D36" s="64"/>
      <c r="E36" s="85"/>
      <c r="F36" s="85"/>
      <c r="G36" s="85"/>
      <c r="H36" s="85"/>
      <c r="I36" s="85"/>
      <c r="J36" s="85"/>
      <c r="K36" s="85"/>
      <c r="L36" s="86"/>
      <c r="M36" s="86"/>
      <c r="N36" s="86"/>
      <c r="O36" s="86"/>
      <c r="P36" s="80"/>
      <c r="Q36" s="80"/>
      <c r="R36" s="80"/>
      <c r="S36" s="80"/>
      <c r="T36" s="80"/>
      <c r="U36" s="63">
        <f t="shared" si="2"/>
        <v>0</v>
      </c>
      <c r="V36" s="15" t="s">
        <v>16</v>
      </c>
      <c r="W36" s="65">
        <f t="shared" si="3"/>
        <v>0</v>
      </c>
      <c r="X36" s="87">
        <f t="shared" si="4"/>
        <v>0</v>
      </c>
      <c r="Y36" s="87"/>
      <c r="Z36" s="87"/>
      <c r="AA36" s="87"/>
      <c r="AB36" s="87"/>
      <c r="AC36" s="87"/>
      <c r="AD36" s="87"/>
      <c r="AE36" s="81">
        <f t="shared" si="5"/>
        <v>0</v>
      </c>
      <c r="AF36" s="81"/>
      <c r="AG36" s="81"/>
      <c r="AH36" s="81"/>
      <c r="AI36" s="82">
        <f t="shared" si="6"/>
        <v>0</v>
      </c>
      <c r="AJ36" s="82"/>
      <c r="AK36" s="82"/>
      <c r="AL36" s="82"/>
      <c r="AM36" s="82"/>
      <c r="AN36" s="63">
        <f t="shared" si="7"/>
        <v>0</v>
      </c>
      <c r="AO36" s="15" t="s">
        <v>16</v>
      </c>
      <c r="AP36" s="65">
        <f t="shared" si="8"/>
        <v>0</v>
      </c>
      <c r="AQ36" s="87">
        <f t="shared" si="9"/>
        <v>0</v>
      </c>
      <c r="AR36" s="87"/>
      <c r="AS36" s="87"/>
      <c r="AT36" s="87"/>
      <c r="AU36" s="87"/>
      <c r="AV36" s="87"/>
      <c r="AW36" s="87"/>
      <c r="AX36" s="81">
        <f t="shared" si="10"/>
        <v>0</v>
      </c>
      <c r="AY36" s="81"/>
      <c r="AZ36" s="81"/>
      <c r="BA36" s="81"/>
      <c r="BB36" s="82">
        <f t="shared" si="11"/>
        <v>0</v>
      </c>
      <c r="BC36" s="82"/>
      <c r="BD36" s="82"/>
      <c r="BE36" s="82"/>
      <c r="BF36" s="82"/>
    </row>
    <row r="37" spans="2:58" ht="28.5" customHeight="1">
      <c r="B37" s="62"/>
      <c r="C37" s="15" t="s">
        <v>16</v>
      </c>
      <c r="D37" s="64"/>
      <c r="E37" s="85"/>
      <c r="F37" s="85"/>
      <c r="G37" s="85"/>
      <c r="H37" s="85"/>
      <c r="I37" s="85"/>
      <c r="J37" s="85"/>
      <c r="K37" s="85"/>
      <c r="L37" s="86"/>
      <c r="M37" s="86"/>
      <c r="N37" s="86"/>
      <c r="O37" s="86"/>
      <c r="P37" s="80"/>
      <c r="Q37" s="80"/>
      <c r="R37" s="80"/>
      <c r="S37" s="80"/>
      <c r="T37" s="80"/>
      <c r="U37" s="63">
        <f t="shared" si="2"/>
        <v>0</v>
      </c>
      <c r="V37" s="15" t="s">
        <v>16</v>
      </c>
      <c r="W37" s="65">
        <f t="shared" si="3"/>
        <v>0</v>
      </c>
      <c r="X37" s="87">
        <f t="shared" si="4"/>
        <v>0</v>
      </c>
      <c r="Y37" s="87"/>
      <c r="Z37" s="87"/>
      <c r="AA37" s="87"/>
      <c r="AB37" s="87"/>
      <c r="AC37" s="87"/>
      <c r="AD37" s="87"/>
      <c r="AE37" s="81">
        <f t="shared" si="5"/>
        <v>0</v>
      </c>
      <c r="AF37" s="81"/>
      <c r="AG37" s="81"/>
      <c r="AH37" s="81"/>
      <c r="AI37" s="82">
        <f t="shared" si="6"/>
        <v>0</v>
      </c>
      <c r="AJ37" s="82"/>
      <c r="AK37" s="82"/>
      <c r="AL37" s="82"/>
      <c r="AM37" s="82"/>
      <c r="AN37" s="63">
        <f t="shared" si="7"/>
        <v>0</v>
      </c>
      <c r="AO37" s="15" t="s">
        <v>16</v>
      </c>
      <c r="AP37" s="65">
        <f t="shared" si="8"/>
        <v>0</v>
      </c>
      <c r="AQ37" s="87">
        <f t="shared" si="9"/>
        <v>0</v>
      </c>
      <c r="AR37" s="87"/>
      <c r="AS37" s="87"/>
      <c r="AT37" s="87"/>
      <c r="AU37" s="87"/>
      <c r="AV37" s="87"/>
      <c r="AW37" s="87"/>
      <c r="AX37" s="81">
        <f t="shared" si="10"/>
        <v>0</v>
      </c>
      <c r="AY37" s="81"/>
      <c r="AZ37" s="81"/>
      <c r="BA37" s="81"/>
      <c r="BB37" s="82">
        <f t="shared" si="11"/>
        <v>0</v>
      </c>
      <c r="BC37" s="82"/>
      <c r="BD37" s="82"/>
      <c r="BE37" s="82"/>
      <c r="BF37" s="82"/>
    </row>
    <row r="38" spans="2:58" ht="28.5" customHeight="1">
      <c r="B38" s="84" t="s">
        <v>20</v>
      </c>
      <c r="C38" s="84"/>
      <c r="D38" s="84"/>
      <c r="E38" s="84"/>
      <c r="F38" s="84"/>
      <c r="G38" s="84"/>
      <c r="H38" s="84"/>
      <c r="I38" s="84"/>
      <c r="J38" s="84"/>
      <c r="K38" s="84"/>
      <c r="L38" s="79">
        <f>SUM(L24:O37)</f>
        <v>0</v>
      </c>
      <c r="M38" s="79"/>
      <c r="N38" s="79"/>
      <c r="O38" s="79"/>
      <c r="P38" s="80"/>
      <c r="Q38" s="80"/>
      <c r="R38" s="80"/>
      <c r="S38" s="80"/>
      <c r="T38" s="80"/>
      <c r="U38" s="84" t="s">
        <v>20</v>
      </c>
      <c r="V38" s="84"/>
      <c r="W38" s="84"/>
      <c r="X38" s="84"/>
      <c r="Y38" s="84"/>
      <c r="Z38" s="84"/>
      <c r="AA38" s="84"/>
      <c r="AB38" s="84"/>
      <c r="AC38" s="84"/>
      <c r="AD38" s="84"/>
      <c r="AE38" s="81">
        <f t="shared" si="5"/>
        <v>0</v>
      </c>
      <c r="AF38" s="81"/>
      <c r="AG38" s="81"/>
      <c r="AH38" s="81"/>
      <c r="AI38" s="82">
        <f t="shared" si="6"/>
        <v>0</v>
      </c>
      <c r="AJ38" s="82"/>
      <c r="AK38" s="82"/>
      <c r="AL38" s="82"/>
      <c r="AM38" s="82"/>
      <c r="AN38" s="84" t="s">
        <v>20</v>
      </c>
      <c r="AO38" s="84"/>
      <c r="AP38" s="84"/>
      <c r="AQ38" s="84"/>
      <c r="AR38" s="84"/>
      <c r="AS38" s="84"/>
      <c r="AT38" s="84"/>
      <c r="AU38" s="84"/>
      <c r="AV38" s="84"/>
      <c r="AW38" s="84"/>
      <c r="AX38" s="81">
        <f t="shared" si="10"/>
        <v>0</v>
      </c>
      <c r="AY38" s="81"/>
      <c r="AZ38" s="81"/>
      <c r="BA38" s="81"/>
      <c r="BB38" s="82">
        <f t="shared" si="11"/>
        <v>0</v>
      </c>
      <c r="BC38" s="82"/>
      <c r="BD38" s="82"/>
      <c r="BE38" s="82"/>
      <c r="BF38" s="82"/>
    </row>
    <row r="39" spans="2:58" ht="28.5" customHeight="1">
      <c r="B39" s="104" t="s">
        <v>103</v>
      </c>
      <c r="C39" s="104"/>
      <c r="D39" s="104"/>
      <c r="E39" s="104"/>
      <c r="F39" s="104"/>
      <c r="G39" s="104"/>
      <c r="H39" s="104"/>
      <c r="I39" s="104"/>
      <c r="J39" s="104"/>
      <c r="K39" s="104"/>
      <c r="L39" s="79">
        <f>ROUND(L38*0.1,0)</f>
        <v>0</v>
      </c>
      <c r="M39" s="79"/>
      <c r="N39" s="79"/>
      <c r="O39" s="79"/>
      <c r="P39" s="80"/>
      <c r="Q39" s="80"/>
      <c r="R39" s="80"/>
      <c r="S39" s="80"/>
      <c r="T39" s="80"/>
      <c r="U39" s="84" t="str">
        <f t="shared" ref="U39" si="12">$B$39</f>
        <v>　　　　　　　　　消　費　税　額（税率 １０ ％)</v>
      </c>
      <c r="V39" s="84"/>
      <c r="W39" s="84"/>
      <c r="X39" s="84"/>
      <c r="Y39" s="84"/>
      <c r="Z39" s="84"/>
      <c r="AA39" s="84"/>
      <c r="AB39" s="84"/>
      <c r="AC39" s="84"/>
      <c r="AD39" s="84"/>
      <c r="AE39" s="81">
        <f>$L39</f>
        <v>0</v>
      </c>
      <c r="AF39" s="81"/>
      <c r="AG39" s="81"/>
      <c r="AH39" s="81"/>
      <c r="AI39" s="82">
        <f>$P39</f>
        <v>0</v>
      </c>
      <c r="AJ39" s="82"/>
      <c r="AK39" s="82"/>
      <c r="AL39" s="82"/>
      <c r="AM39" s="82"/>
      <c r="AN39" s="84" t="str">
        <f t="shared" ref="AN39" si="13">$B$39</f>
        <v>　　　　　　　　　消　費　税　額（税率 １０ ％)</v>
      </c>
      <c r="AO39" s="84"/>
      <c r="AP39" s="84"/>
      <c r="AQ39" s="84"/>
      <c r="AR39" s="84"/>
      <c r="AS39" s="84"/>
      <c r="AT39" s="84"/>
      <c r="AU39" s="84"/>
      <c r="AV39" s="84"/>
      <c r="AW39" s="84"/>
      <c r="AX39" s="81">
        <f>$L39</f>
        <v>0</v>
      </c>
      <c r="AY39" s="81"/>
      <c r="AZ39" s="81"/>
      <c r="BA39" s="81"/>
      <c r="BB39" s="82">
        <f>$P39</f>
        <v>0</v>
      </c>
      <c r="BC39" s="82"/>
      <c r="BD39" s="82"/>
      <c r="BE39" s="82"/>
      <c r="BF39" s="82"/>
    </row>
    <row r="40" spans="2:58" ht="30.75" customHeight="1">
      <c r="B40" s="78" t="s">
        <v>19</v>
      </c>
      <c r="C40" s="78"/>
      <c r="D40" s="78"/>
      <c r="E40" s="78"/>
      <c r="F40" s="78"/>
      <c r="G40" s="78"/>
      <c r="H40" s="78"/>
      <c r="I40" s="78"/>
      <c r="J40" s="78"/>
      <c r="K40" s="78"/>
      <c r="L40" s="79">
        <f>SUM(L38:O39)</f>
        <v>0</v>
      </c>
      <c r="M40" s="79"/>
      <c r="N40" s="79"/>
      <c r="O40" s="79"/>
      <c r="P40" s="80"/>
      <c r="Q40" s="80"/>
      <c r="R40" s="80"/>
      <c r="S40" s="80"/>
      <c r="T40" s="80"/>
      <c r="U40" s="78" t="s">
        <v>19</v>
      </c>
      <c r="V40" s="78"/>
      <c r="W40" s="78"/>
      <c r="X40" s="78"/>
      <c r="Y40" s="78"/>
      <c r="Z40" s="78"/>
      <c r="AA40" s="78"/>
      <c r="AB40" s="78"/>
      <c r="AC40" s="78"/>
      <c r="AD40" s="78"/>
      <c r="AE40" s="81">
        <f>$L40</f>
        <v>0</v>
      </c>
      <c r="AF40" s="81"/>
      <c r="AG40" s="81"/>
      <c r="AH40" s="81"/>
      <c r="AI40" s="82">
        <f>$P40</f>
        <v>0</v>
      </c>
      <c r="AJ40" s="82"/>
      <c r="AK40" s="82"/>
      <c r="AL40" s="82"/>
      <c r="AM40" s="82"/>
      <c r="AN40" s="78" t="s">
        <v>19</v>
      </c>
      <c r="AO40" s="78"/>
      <c r="AP40" s="78"/>
      <c r="AQ40" s="78"/>
      <c r="AR40" s="78"/>
      <c r="AS40" s="78"/>
      <c r="AT40" s="78"/>
      <c r="AU40" s="78"/>
      <c r="AV40" s="78"/>
      <c r="AW40" s="78"/>
      <c r="AX40" s="81">
        <f>$L40</f>
        <v>0</v>
      </c>
      <c r="AY40" s="81"/>
      <c r="AZ40" s="81"/>
      <c r="BA40" s="81"/>
      <c r="BB40" s="82">
        <f>$P40</f>
        <v>0</v>
      </c>
      <c r="BC40" s="82"/>
      <c r="BD40" s="82"/>
      <c r="BE40" s="82"/>
      <c r="BF40" s="82"/>
    </row>
    <row r="41" spans="2:58" ht="9.75" customHeight="1">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row>
    <row r="42" spans="2:58" ht="9.75" customHeight="1">
      <c r="B42" s="57" t="s">
        <v>24</v>
      </c>
      <c r="C42" s="58"/>
      <c r="D42" s="58"/>
      <c r="E42" s="58"/>
      <c r="F42" s="58"/>
      <c r="G42" s="58"/>
      <c r="H42" s="58"/>
      <c r="I42" s="58"/>
      <c r="J42" s="58"/>
      <c r="K42" s="58"/>
      <c r="L42" s="58"/>
      <c r="M42" s="58"/>
      <c r="N42" s="58"/>
      <c r="O42" s="3"/>
      <c r="P42" s="3"/>
      <c r="Q42" s="3"/>
      <c r="R42" s="3"/>
      <c r="S42" s="3"/>
      <c r="T42" s="3"/>
      <c r="U42" s="16" t="s">
        <v>24</v>
      </c>
      <c r="V42" s="3"/>
      <c r="W42" s="3"/>
      <c r="X42" s="3"/>
      <c r="Y42" s="3"/>
      <c r="Z42" s="3"/>
      <c r="AA42" s="3"/>
      <c r="AB42" s="3"/>
      <c r="AC42" s="3"/>
      <c r="AD42" s="3"/>
      <c r="AE42" s="3"/>
      <c r="AF42" s="3"/>
      <c r="AG42" s="3"/>
      <c r="AH42" s="3"/>
      <c r="AI42" s="3"/>
      <c r="AJ42" s="3"/>
      <c r="AK42" s="3"/>
      <c r="AL42" s="3"/>
      <c r="AM42" s="3"/>
      <c r="AN42" s="16" t="s">
        <v>24</v>
      </c>
      <c r="AO42" s="3"/>
      <c r="AP42" s="3"/>
      <c r="AQ42" s="3"/>
      <c r="AR42" s="3"/>
      <c r="AS42" s="3"/>
      <c r="AT42" s="3"/>
      <c r="AU42" s="3"/>
      <c r="AV42" s="3"/>
      <c r="AW42" s="3"/>
      <c r="AX42" s="3"/>
      <c r="AY42" s="3"/>
      <c r="AZ42" s="3"/>
      <c r="BA42" s="3"/>
      <c r="BB42" s="3"/>
      <c r="BC42" s="3"/>
      <c r="BD42" s="3"/>
      <c r="BE42" s="3"/>
      <c r="BF42" s="3"/>
    </row>
    <row r="43" spans="2:58" ht="9.75" customHeight="1">
      <c r="B43" s="57" t="s">
        <v>23</v>
      </c>
      <c r="C43" s="58"/>
      <c r="D43" s="58"/>
      <c r="E43" s="58"/>
      <c r="F43" s="58"/>
      <c r="G43" s="58"/>
      <c r="H43" s="58"/>
      <c r="I43" s="58"/>
      <c r="J43" s="58"/>
      <c r="K43" s="58"/>
      <c r="L43" s="58"/>
      <c r="M43" s="58"/>
      <c r="N43" s="58"/>
      <c r="O43" s="3"/>
      <c r="P43" s="3"/>
      <c r="Q43" s="3"/>
      <c r="R43" s="3"/>
      <c r="S43" s="3"/>
      <c r="T43" s="3"/>
      <c r="U43" s="16" t="s">
        <v>23</v>
      </c>
      <c r="V43" s="3"/>
      <c r="W43" s="3"/>
      <c r="X43" s="3"/>
      <c r="Y43" s="3"/>
      <c r="Z43" s="3"/>
      <c r="AA43" s="3"/>
      <c r="AB43" s="3"/>
      <c r="AC43" s="3"/>
      <c r="AD43" s="3"/>
      <c r="AE43" s="3"/>
      <c r="AF43" s="3"/>
      <c r="AG43" s="3"/>
      <c r="AH43" s="3"/>
      <c r="AI43" s="3"/>
      <c r="AJ43" s="3"/>
      <c r="AK43" s="3"/>
      <c r="AL43" s="3"/>
      <c r="AM43" s="3"/>
      <c r="AN43" s="16" t="s">
        <v>23</v>
      </c>
      <c r="AO43" s="3"/>
      <c r="AP43" s="3"/>
      <c r="AQ43" s="3"/>
      <c r="AR43" s="3"/>
      <c r="AS43" s="3"/>
      <c r="AT43" s="3"/>
      <c r="AU43" s="3"/>
      <c r="AV43" s="3"/>
      <c r="AW43" s="3"/>
      <c r="AX43" s="3"/>
      <c r="AY43" s="3"/>
      <c r="AZ43" s="3"/>
      <c r="BA43" s="3"/>
      <c r="BB43" s="3"/>
      <c r="BC43" s="3"/>
      <c r="BD43" s="3"/>
      <c r="BE43" s="3"/>
      <c r="BF43" s="3"/>
    </row>
    <row r="44" spans="2:58" ht="9.75" customHeight="1">
      <c r="B44" s="57" t="s">
        <v>74</v>
      </c>
      <c r="C44" s="58"/>
      <c r="D44" s="58"/>
      <c r="E44" s="58"/>
      <c r="F44" s="58"/>
      <c r="G44" s="58"/>
      <c r="H44" s="58"/>
      <c r="I44" s="58"/>
      <c r="J44" s="58"/>
      <c r="K44" s="58"/>
      <c r="L44" s="58"/>
      <c r="M44" s="58"/>
      <c r="N44" s="58"/>
      <c r="O44" s="3"/>
      <c r="P44" s="3"/>
      <c r="Q44" s="3"/>
      <c r="R44" s="3"/>
      <c r="S44" s="3"/>
      <c r="T44" s="3"/>
      <c r="U44" s="16" t="s">
        <v>74</v>
      </c>
      <c r="V44" s="3"/>
      <c r="W44" s="3"/>
      <c r="X44" s="3"/>
      <c r="Y44" s="3"/>
      <c r="Z44" s="3"/>
      <c r="AA44" s="3"/>
      <c r="AB44" s="3"/>
      <c r="AC44" s="3"/>
      <c r="AD44" s="3"/>
      <c r="AE44" s="3"/>
      <c r="AF44" s="3"/>
      <c r="AG44" s="3"/>
      <c r="AH44" s="3"/>
      <c r="AI44" s="3"/>
      <c r="AJ44" s="3"/>
      <c r="AK44" s="3"/>
      <c r="AL44" s="3"/>
      <c r="AM44" s="3"/>
      <c r="AN44" s="16" t="s">
        <v>74</v>
      </c>
      <c r="AO44" s="3"/>
      <c r="AP44" s="3"/>
      <c r="AQ44" s="3"/>
      <c r="AR44" s="3"/>
      <c r="AS44" s="3"/>
      <c r="AT44" s="3"/>
      <c r="AU44" s="3"/>
      <c r="AV44" s="3"/>
      <c r="AW44" s="3"/>
      <c r="AX44" s="3"/>
      <c r="AY44" s="3"/>
      <c r="AZ44" s="3"/>
      <c r="BA44" s="3"/>
      <c r="BB44" s="3"/>
      <c r="BC44" s="3"/>
      <c r="BD44" s="3"/>
      <c r="BE44" s="3"/>
      <c r="BF44" s="3"/>
    </row>
    <row r="45" spans="2:58" ht="9.75" customHeight="1">
      <c r="B45" s="57" t="s">
        <v>21</v>
      </c>
      <c r="C45" s="58"/>
      <c r="D45" s="58"/>
      <c r="E45" s="58"/>
      <c r="F45" s="58"/>
      <c r="G45" s="58"/>
      <c r="H45" s="58"/>
      <c r="I45" s="58"/>
      <c r="J45" s="58"/>
      <c r="K45" s="58"/>
      <c r="L45" s="58"/>
      <c r="M45" s="58"/>
      <c r="N45" s="58"/>
      <c r="O45" s="3"/>
      <c r="P45" s="3"/>
      <c r="Q45" s="3"/>
      <c r="R45" s="3"/>
      <c r="S45" s="3"/>
      <c r="T45" s="3"/>
      <c r="U45" s="16" t="s">
        <v>21</v>
      </c>
      <c r="V45" s="3"/>
      <c r="W45" s="3"/>
      <c r="X45" s="3"/>
      <c r="Y45" s="3"/>
      <c r="Z45" s="3"/>
      <c r="AA45" s="3"/>
      <c r="AB45" s="3"/>
      <c r="AC45" s="3"/>
      <c r="AD45" s="3"/>
      <c r="AE45" s="3"/>
      <c r="AF45" s="3"/>
      <c r="AG45" s="3"/>
      <c r="AH45" s="3"/>
      <c r="AI45" s="3"/>
      <c r="AJ45" s="3"/>
      <c r="AK45" s="3"/>
      <c r="AL45" s="3"/>
      <c r="AM45" s="3"/>
      <c r="AN45" s="16" t="s">
        <v>21</v>
      </c>
      <c r="AO45" s="3"/>
      <c r="AP45" s="3"/>
      <c r="AQ45" s="3"/>
      <c r="AR45" s="3"/>
      <c r="AS45" s="3"/>
      <c r="AT45" s="3"/>
      <c r="AU45" s="3"/>
      <c r="AV45" s="3"/>
      <c r="AW45" s="3"/>
      <c r="AX45" s="3"/>
      <c r="AY45" s="3"/>
      <c r="AZ45" s="3"/>
      <c r="BA45" s="3"/>
      <c r="BB45" s="3"/>
      <c r="BC45" s="3"/>
      <c r="BD45" s="3"/>
      <c r="BE45" s="3"/>
      <c r="BF45" s="3"/>
    </row>
    <row r="46" spans="2:58" ht="9.75" customHeight="1">
      <c r="B46" s="57" t="s">
        <v>22</v>
      </c>
      <c r="C46" s="58"/>
      <c r="D46" s="58"/>
      <c r="E46" s="58"/>
      <c r="F46" s="58"/>
      <c r="G46" s="58"/>
      <c r="H46" s="58"/>
      <c r="I46" s="58"/>
      <c r="J46" s="58"/>
      <c r="K46" s="58"/>
      <c r="L46" s="58"/>
      <c r="M46" s="58"/>
      <c r="N46" s="58"/>
      <c r="O46" s="3"/>
      <c r="P46" s="3"/>
      <c r="Q46" s="3"/>
      <c r="R46" s="3"/>
      <c r="S46" s="3"/>
      <c r="T46" s="3"/>
      <c r="U46" s="16" t="s">
        <v>22</v>
      </c>
      <c r="V46" s="3"/>
      <c r="W46" s="3"/>
      <c r="X46" s="3"/>
      <c r="Y46" s="3"/>
      <c r="Z46" s="3"/>
      <c r="AA46" s="3"/>
      <c r="AB46" s="3"/>
      <c r="AC46" s="3"/>
      <c r="AD46" s="3"/>
      <c r="AE46" s="3"/>
      <c r="AF46" s="3"/>
      <c r="AG46" s="3"/>
      <c r="AH46" s="3"/>
      <c r="AI46" s="3"/>
      <c r="AJ46" s="3"/>
      <c r="AK46" s="3"/>
      <c r="AL46" s="3"/>
      <c r="AM46" s="3"/>
      <c r="AN46" s="16" t="s">
        <v>22</v>
      </c>
      <c r="AO46" s="3"/>
      <c r="AP46" s="3"/>
      <c r="AQ46" s="3"/>
      <c r="AR46" s="3"/>
      <c r="AS46" s="3"/>
      <c r="AT46" s="3"/>
      <c r="AU46" s="3"/>
      <c r="AV46" s="3"/>
      <c r="AW46" s="3"/>
      <c r="AX46" s="3"/>
      <c r="AY46" s="3"/>
      <c r="AZ46" s="3"/>
      <c r="BA46" s="3"/>
      <c r="BB46" s="3"/>
      <c r="BC46" s="3"/>
      <c r="BD46" s="3"/>
      <c r="BE46" s="3"/>
      <c r="BF46" s="3"/>
    </row>
    <row r="47" spans="2:58" ht="25.5">
      <c r="B47" s="3"/>
      <c r="C47" s="3"/>
      <c r="D47" s="3"/>
      <c r="E47" s="3"/>
      <c r="F47" s="100" t="s">
        <v>17</v>
      </c>
      <c r="G47" s="100"/>
      <c r="H47" s="100"/>
      <c r="I47" s="100"/>
      <c r="J47" s="100"/>
      <c r="K47" s="100"/>
      <c r="L47" s="100"/>
      <c r="M47" s="100"/>
      <c r="N47" s="4" t="s">
        <v>15</v>
      </c>
      <c r="O47" s="5"/>
      <c r="P47" s="5"/>
      <c r="Q47" s="6"/>
      <c r="R47" s="3"/>
      <c r="S47" s="3"/>
      <c r="T47" s="7" t="s">
        <v>14</v>
      </c>
      <c r="U47" s="3"/>
      <c r="V47" s="3"/>
      <c r="W47" s="3"/>
      <c r="X47" s="3"/>
      <c r="Y47" s="100" t="s">
        <v>17</v>
      </c>
      <c r="Z47" s="100"/>
      <c r="AA47" s="100"/>
      <c r="AB47" s="100"/>
      <c r="AC47" s="100"/>
      <c r="AD47" s="100"/>
      <c r="AE47" s="100"/>
      <c r="AF47" s="100"/>
      <c r="AG47" s="4" t="s">
        <v>75</v>
      </c>
      <c r="AH47" s="5"/>
      <c r="AI47" s="5"/>
      <c r="AJ47" s="6"/>
      <c r="AK47" s="3"/>
      <c r="AL47" s="3"/>
      <c r="AM47" s="7" t="s">
        <v>14</v>
      </c>
      <c r="AN47" s="3"/>
      <c r="AO47" s="3"/>
      <c r="AP47" s="3"/>
      <c r="AQ47" s="3"/>
      <c r="AR47" s="100" t="s">
        <v>17</v>
      </c>
      <c r="AS47" s="100"/>
      <c r="AT47" s="100"/>
      <c r="AU47" s="100"/>
      <c r="AV47" s="100"/>
      <c r="AW47" s="100"/>
      <c r="AX47" s="100"/>
      <c r="AY47" s="100"/>
      <c r="AZ47" s="4" t="s">
        <v>76</v>
      </c>
      <c r="BA47" s="5"/>
      <c r="BB47" s="5"/>
      <c r="BC47" s="6"/>
      <c r="BD47" s="3"/>
      <c r="BE47" s="3"/>
      <c r="BF47" s="7" t="s">
        <v>14</v>
      </c>
    </row>
    <row r="48" spans="2:58" ht="6" customHeight="1">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row>
    <row r="49" spans="2:58" s="2" customFormat="1" ht="11.25" customHeight="1">
      <c r="B49" s="8"/>
      <c r="C49" s="8"/>
      <c r="D49" s="8"/>
      <c r="E49" s="101" t="s">
        <v>4</v>
      </c>
      <c r="F49" s="101"/>
      <c r="G49" s="76" t="str">
        <f>IF(G4="","",G4)</f>
        <v/>
      </c>
      <c r="H49" s="9" t="s">
        <v>1</v>
      </c>
      <c r="I49" s="76" t="str">
        <f>IF(I4="","",I4)</f>
        <v/>
      </c>
      <c r="J49" s="9" t="s">
        <v>2</v>
      </c>
      <c r="K49" s="76" t="str">
        <f>IF(K4="","",K4)</f>
        <v/>
      </c>
      <c r="L49" s="9" t="s">
        <v>3</v>
      </c>
      <c r="M49" s="10"/>
      <c r="N49" s="11" t="s">
        <v>68</v>
      </c>
      <c r="O49" s="76" t="str">
        <f>IF(O4="","",O4)</f>
        <v/>
      </c>
      <c r="P49" s="10" t="s">
        <v>1</v>
      </c>
      <c r="Q49" s="76" t="str">
        <f>IF(Q4="","",Q4)</f>
        <v/>
      </c>
      <c r="R49" s="10" t="s">
        <v>2</v>
      </c>
      <c r="S49" s="76" t="str">
        <f>IF(S4="","",S4)</f>
        <v/>
      </c>
      <c r="T49" s="10" t="s">
        <v>3</v>
      </c>
      <c r="U49" s="8"/>
      <c r="V49" s="8"/>
      <c r="W49" s="8"/>
      <c r="X49" s="101" t="s">
        <v>4</v>
      </c>
      <c r="Y49" s="101"/>
      <c r="Z49" s="18" t="str">
        <f>$G49</f>
        <v/>
      </c>
      <c r="AA49" s="9" t="s">
        <v>1</v>
      </c>
      <c r="AB49" s="18" t="str">
        <f>$I49</f>
        <v/>
      </c>
      <c r="AC49" s="9" t="s">
        <v>2</v>
      </c>
      <c r="AD49" s="18" t="str">
        <f>$K49</f>
        <v/>
      </c>
      <c r="AE49" s="9" t="s">
        <v>3</v>
      </c>
      <c r="AF49" s="10"/>
      <c r="AG49" s="11" t="s">
        <v>68</v>
      </c>
      <c r="AH49" s="18" t="str">
        <f>$O49</f>
        <v/>
      </c>
      <c r="AI49" s="10" t="s">
        <v>1</v>
      </c>
      <c r="AJ49" s="18" t="str">
        <f>$Q49</f>
        <v/>
      </c>
      <c r="AK49" s="10" t="s">
        <v>2</v>
      </c>
      <c r="AL49" s="18" t="str">
        <f>$S49</f>
        <v/>
      </c>
      <c r="AM49" s="10" t="s">
        <v>3</v>
      </c>
      <c r="AN49" s="8"/>
      <c r="AO49" s="8"/>
      <c r="AP49" s="8"/>
      <c r="AQ49" s="101" t="s">
        <v>4</v>
      </c>
      <c r="AR49" s="101"/>
      <c r="AS49" s="18" t="str">
        <f>$G49</f>
        <v/>
      </c>
      <c r="AT49" s="9" t="s">
        <v>1</v>
      </c>
      <c r="AU49" s="18" t="str">
        <f>$I49</f>
        <v/>
      </c>
      <c r="AV49" s="9" t="s">
        <v>2</v>
      </c>
      <c r="AW49" s="18" t="str">
        <f>$K49</f>
        <v/>
      </c>
      <c r="AX49" s="9" t="s">
        <v>3</v>
      </c>
      <c r="AY49" s="10"/>
      <c r="AZ49" s="11" t="s">
        <v>68</v>
      </c>
      <c r="BA49" s="18" t="str">
        <f>$O49</f>
        <v/>
      </c>
      <c r="BB49" s="10" t="s">
        <v>1</v>
      </c>
      <c r="BC49" s="18" t="str">
        <f>$Q49</f>
        <v/>
      </c>
      <c r="BD49" s="10" t="s">
        <v>2</v>
      </c>
      <c r="BE49" s="18" t="str">
        <f>$S49</f>
        <v/>
      </c>
      <c r="BF49" s="10" t="s">
        <v>3</v>
      </c>
    </row>
    <row r="50" spans="2:58" s="2" customFormat="1" ht="4.5" customHeight="1">
      <c r="B50" s="8"/>
      <c r="C50" s="8"/>
      <c r="D50" s="8"/>
      <c r="E50" s="11"/>
      <c r="F50" s="11"/>
      <c r="G50" s="61"/>
      <c r="H50" s="9"/>
      <c r="I50" s="61"/>
      <c r="J50" s="9"/>
      <c r="K50" s="61"/>
      <c r="L50" s="9"/>
      <c r="M50" s="10"/>
      <c r="N50" s="11"/>
      <c r="O50" s="61"/>
      <c r="P50" s="10"/>
      <c r="Q50" s="61"/>
      <c r="R50" s="10"/>
      <c r="S50" s="61"/>
      <c r="T50" s="10"/>
      <c r="U50" s="8"/>
      <c r="V50" s="8"/>
      <c r="W50" s="8"/>
      <c r="X50" s="11"/>
      <c r="Y50" s="11"/>
      <c r="Z50" s="18"/>
      <c r="AA50" s="9"/>
      <c r="AB50" s="18"/>
      <c r="AC50" s="9"/>
      <c r="AD50" s="18"/>
      <c r="AE50" s="9"/>
      <c r="AF50" s="10"/>
      <c r="AG50" s="11"/>
      <c r="AH50" s="18"/>
      <c r="AI50" s="10"/>
      <c r="AJ50" s="18"/>
      <c r="AK50" s="10"/>
      <c r="AL50" s="18"/>
      <c r="AM50" s="10"/>
      <c r="AN50" s="8"/>
      <c r="AO50" s="8"/>
      <c r="AP50" s="8"/>
      <c r="AQ50" s="11"/>
      <c r="AR50" s="11"/>
      <c r="AS50" s="18"/>
      <c r="AT50" s="9"/>
      <c r="AU50" s="18"/>
      <c r="AV50" s="9"/>
      <c r="AW50" s="18"/>
      <c r="AX50" s="9"/>
      <c r="AY50" s="10"/>
      <c r="AZ50" s="11"/>
      <c r="BA50" s="18"/>
      <c r="BB50" s="10"/>
      <c r="BC50" s="18"/>
      <c r="BD50" s="10"/>
      <c r="BE50" s="18"/>
      <c r="BF50" s="10"/>
    </row>
    <row r="51" spans="2:58" s="2" customFormat="1" ht="14.25" customHeight="1">
      <c r="B51" s="8"/>
      <c r="C51" s="8"/>
      <c r="D51" s="8"/>
      <c r="E51" s="8"/>
      <c r="F51" s="8"/>
      <c r="G51" s="8"/>
      <c r="H51" s="12"/>
      <c r="I51" s="8"/>
      <c r="J51" s="12"/>
      <c r="K51" s="10" t="s">
        <v>101</v>
      </c>
      <c r="L51" s="12"/>
      <c r="M51" s="84" t="str">
        <f t="shared" ref="M51:T51" si="14">IF(M6="","",M6)</f>
        <v>Ｔ</v>
      </c>
      <c r="N51" s="84" t="str">
        <f t="shared" si="14"/>
        <v/>
      </c>
      <c r="O51" s="84" t="str">
        <f t="shared" si="14"/>
        <v/>
      </c>
      <c r="P51" s="84" t="str">
        <f t="shared" si="14"/>
        <v/>
      </c>
      <c r="Q51" s="84" t="str">
        <f t="shared" si="14"/>
        <v/>
      </c>
      <c r="R51" s="84" t="str">
        <f t="shared" si="14"/>
        <v/>
      </c>
      <c r="S51" s="84" t="str">
        <f t="shared" si="14"/>
        <v/>
      </c>
      <c r="T51" s="84" t="str">
        <f t="shared" si="14"/>
        <v/>
      </c>
      <c r="U51" s="8"/>
      <c r="V51" s="8"/>
      <c r="W51" s="8"/>
      <c r="X51" s="8"/>
      <c r="Y51" s="8"/>
      <c r="Z51" s="8"/>
      <c r="AA51" s="12"/>
      <c r="AB51" s="8"/>
      <c r="AC51" s="12"/>
      <c r="AD51" s="10" t="s">
        <v>101</v>
      </c>
      <c r="AE51" s="12"/>
      <c r="AF51" s="84" t="str">
        <f t="shared" ref="AF51" si="15">$M$6</f>
        <v>Ｔ</v>
      </c>
      <c r="AG51" s="84"/>
      <c r="AH51" s="84"/>
      <c r="AI51" s="84"/>
      <c r="AJ51" s="84"/>
      <c r="AK51" s="84"/>
      <c r="AL51" s="84"/>
      <c r="AM51" s="84"/>
      <c r="AN51" s="8"/>
      <c r="AO51" s="8"/>
      <c r="AP51" s="8"/>
      <c r="AQ51" s="8"/>
      <c r="AR51" s="8"/>
      <c r="AS51" s="8"/>
      <c r="AT51" s="12"/>
      <c r="AU51" s="8"/>
      <c r="AV51" s="12"/>
      <c r="AW51" s="10" t="s">
        <v>101</v>
      </c>
      <c r="AX51" s="12"/>
      <c r="AY51" s="84" t="str">
        <f t="shared" ref="AY51" si="16">$M$6</f>
        <v>Ｔ</v>
      </c>
      <c r="AZ51" s="84"/>
      <c r="BA51" s="84"/>
      <c r="BB51" s="84"/>
      <c r="BC51" s="84"/>
      <c r="BD51" s="84"/>
      <c r="BE51" s="84"/>
      <c r="BF51" s="84"/>
    </row>
    <row r="52" spans="2:58" ht="3" customHeight="1">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row>
    <row r="53" spans="2:58" s="2" customFormat="1" ht="11.25" customHeight="1">
      <c r="B53" s="8"/>
      <c r="C53" s="8"/>
      <c r="D53" s="8"/>
      <c r="E53" s="8"/>
      <c r="F53" s="8"/>
      <c r="G53" s="8"/>
      <c r="H53" s="8"/>
      <c r="I53" s="8"/>
      <c r="J53" s="8"/>
      <c r="K53" s="10" t="s">
        <v>104</v>
      </c>
      <c r="L53" s="10"/>
      <c r="M53" s="91" t="str">
        <f>IF(M8="","",M8)</f>
        <v/>
      </c>
      <c r="N53" s="91" t="str">
        <f t="shared" ref="N53:T57" si="17">IF(N8="","",N8)</f>
        <v/>
      </c>
      <c r="O53" s="91" t="str">
        <f t="shared" si="17"/>
        <v/>
      </c>
      <c r="P53" s="91" t="str">
        <f t="shared" si="17"/>
        <v/>
      </c>
      <c r="Q53" s="91" t="str">
        <f t="shared" si="17"/>
        <v/>
      </c>
      <c r="R53" s="91" t="str">
        <f t="shared" si="17"/>
        <v/>
      </c>
      <c r="S53" s="91" t="str">
        <f t="shared" si="17"/>
        <v/>
      </c>
      <c r="T53" s="91" t="str">
        <f t="shared" si="17"/>
        <v/>
      </c>
      <c r="U53" s="8"/>
      <c r="V53" s="8"/>
      <c r="W53" s="8"/>
      <c r="X53" s="8"/>
      <c r="Y53" s="8"/>
      <c r="Z53" s="8"/>
      <c r="AA53" s="8"/>
      <c r="AB53" s="8"/>
      <c r="AC53" s="8"/>
      <c r="AD53" s="10" t="s">
        <v>104</v>
      </c>
      <c r="AE53" s="10"/>
      <c r="AF53" s="92" t="str">
        <f>$M53</f>
        <v/>
      </c>
      <c r="AG53" s="92"/>
      <c r="AH53" s="92"/>
      <c r="AI53" s="92"/>
      <c r="AJ53" s="92"/>
      <c r="AK53" s="92"/>
      <c r="AL53" s="92"/>
      <c r="AM53" s="92"/>
      <c r="AN53" s="8"/>
      <c r="AO53" s="8"/>
      <c r="AP53" s="8"/>
      <c r="AQ53" s="8"/>
      <c r="AR53" s="8"/>
      <c r="AS53" s="8"/>
      <c r="AT53" s="8"/>
      <c r="AU53" s="8"/>
      <c r="AV53" s="8"/>
      <c r="AW53" s="10" t="s">
        <v>104</v>
      </c>
      <c r="AX53" s="10"/>
      <c r="AY53" s="92" t="str">
        <f>$M53</f>
        <v/>
      </c>
      <c r="AZ53" s="92"/>
      <c r="BA53" s="92"/>
      <c r="BB53" s="92"/>
      <c r="BC53" s="92"/>
      <c r="BD53" s="92"/>
      <c r="BE53" s="92"/>
      <c r="BF53" s="92"/>
    </row>
    <row r="54" spans="2:58" s="2" customFormat="1" ht="11.25" customHeight="1">
      <c r="B54" s="8"/>
      <c r="C54" s="8"/>
      <c r="D54" s="8"/>
      <c r="E54" s="8"/>
      <c r="F54" s="8"/>
      <c r="G54" s="8"/>
      <c r="H54" s="8"/>
      <c r="I54" s="8"/>
      <c r="J54" s="8"/>
      <c r="K54" s="10"/>
      <c r="L54" s="10"/>
      <c r="M54" s="91" t="str">
        <f>IF(M9="","",M9)</f>
        <v/>
      </c>
      <c r="N54" s="91" t="str">
        <f t="shared" si="17"/>
        <v/>
      </c>
      <c r="O54" s="91" t="str">
        <f t="shared" si="17"/>
        <v/>
      </c>
      <c r="P54" s="91" t="str">
        <f t="shared" si="17"/>
        <v/>
      </c>
      <c r="Q54" s="91" t="str">
        <f t="shared" si="17"/>
        <v/>
      </c>
      <c r="R54" s="91" t="str">
        <f t="shared" si="17"/>
        <v/>
      </c>
      <c r="S54" s="91" t="str">
        <f t="shared" si="17"/>
        <v/>
      </c>
      <c r="T54" s="91" t="str">
        <f t="shared" si="17"/>
        <v/>
      </c>
      <c r="U54" s="8"/>
      <c r="V54" s="8"/>
      <c r="W54" s="8"/>
      <c r="X54" s="8"/>
      <c r="Y54" s="8"/>
      <c r="Z54" s="8"/>
      <c r="AA54" s="8"/>
      <c r="AB54" s="8"/>
      <c r="AC54" s="8"/>
      <c r="AD54" s="10"/>
      <c r="AE54" s="10"/>
      <c r="AF54" s="92" t="str">
        <f>$M54</f>
        <v/>
      </c>
      <c r="AG54" s="92"/>
      <c r="AH54" s="92"/>
      <c r="AI54" s="92"/>
      <c r="AJ54" s="92"/>
      <c r="AK54" s="92"/>
      <c r="AL54" s="92"/>
      <c r="AM54" s="92"/>
      <c r="AN54" s="8"/>
      <c r="AO54" s="8"/>
      <c r="AP54" s="8"/>
      <c r="AQ54" s="8"/>
      <c r="AR54" s="8"/>
      <c r="AS54" s="8"/>
      <c r="AT54" s="8"/>
      <c r="AU54" s="8"/>
      <c r="AV54" s="8"/>
      <c r="AW54" s="10"/>
      <c r="AX54" s="10"/>
      <c r="AY54" s="92" t="str">
        <f>$M54</f>
        <v/>
      </c>
      <c r="AZ54" s="92"/>
      <c r="BA54" s="92"/>
      <c r="BB54" s="92"/>
      <c r="BC54" s="92"/>
      <c r="BD54" s="92"/>
      <c r="BE54" s="92"/>
      <c r="BF54" s="92"/>
    </row>
    <row r="55" spans="2:58" ht="11.25" customHeight="1">
      <c r="B55" s="98" t="s">
        <v>73</v>
      </c>
      <c r="C55" s="99"/>
      <c r="D55" s="99"/>
      <c r="E55" s="99"/>
      <c r="F55" s="99"/>
      <c r="G55" s="99"/>
      <c r="H55" s="99"/>
      <c r="I55" s="3"/>
      <c r="J55" s="3"/>
      <c r="K55" s="10" t="s">
        <v>105</v>
      </c>
      <c r="L55" s="10"/>
      <c r="M55" s="91" t="str">
        <f>IF(M10="","",M10)</f>
        <v/>
      </c>
      <c r="N55" s="91" t="str">
        <f t="shared" si="17"/>
        <v/>
      </c>
      <c r="O55" s="91" t="str">
        <f t="shared" si="17"/>
        <v/>
      </c>
      <c r="P55" s="91" t="str">
        <f t="shared" si="17"/>
        <v/>
      </c>
      <c r="Q55" s="91" t="str">
        <f t="shared" si="17"/>
        <v/>
      </c>
      <c r="R55" s="91" t="str">
        <f t="shared" si="17"/>
        <v/>
      </c>
      <c r="S55" s="91" t="str">
        <f t="shared" si="17"/>
        <v/>
      </c>
      <c r="T55" s="9" t="s">
        <v>9</v>
      </c>
      <c r="U55" s="98" t="s">
        <v>73</v>
      </c>
      <c r="V55" s="99"/>
      <c r="W55" s="99"/>
      <c r="X55" s="99"/>
      <c r="Y55" s="99"/>
      <c r="Z55" s="99"/>
      <c r="AA55" s="99"/>
      <c r="AB55" s="3"/>
      <c r="AC55" s="3"/>
      <c r="AD55" s="10" t="s">
        <v>105</v>
      </c>
      <c r="AE55" s="10"/>
      <c r="AF55" s="92" t="str">
        <f>$M55</f>
        <v/>
      </c>
      <c r="AG55" s="92"/>
      <c r="AH55" s="92"/>
      <c r="AI55" s="92"/>
      <c r="AJ55" s="92"/>
      <c r="AK55" s="92"/>
      <c r="AL55" s="92"/>
      <c r="AM55" s="9" t="s">
        <v>9</v>
      </c>
      <c r="AN55" s="98" t="s">
        <v>73</v>
      </c>
      <c r="AO55" s="99"/>
      <c r="AP55" s="99"/>
      <c r="AQ55" s="99"/>
      <c r="AR55" s="99"/>
      <c r="AS55" s="99"/>
      <c r="AT55" s="99"/>
      <c r="AU55" s="3"/>
      <c r="AV55" s="3"/>
      <c r="AW55" s="10" t="s">
        <v>105</v>
      </c>
      <c r="AX55" s="10"/>
      <c r="AY55" s="92" t="str">
        <f>$M55</f>
        <v/>
      </c>
      <c r="AZ55" s="92"/>
      <c r="BA55" s="92"/>
      <c r="BB55" s="92"/>
      <c r="BC55" s="92"/>
      <c r="BD55" s="92"/>
      <c r="BE55" s="92"/>
      <c r="BF55" s="9" t="s">
        <v>9</v>
      </c>
    </row>
    <row r="56" spans="2:58" ht="11.25" customHeight="1">
      <c r="B56" s="99"/>
      <c r="C56" s="99"/>
      <c r="D56" s="99"/>
      <c r="E56" s="99"/>
      <c r="F56" s="99"/>
      <c r="G56" s="99"/>
      <c r="H56" s="99"/>
      <c r="I56" s="3"/>
      <c r="J56" s="3"/>
      <c r="K56" s="10"/>
      <c r="L56" s="10"/>
      <c r="M56" s="10"/>
      <c r="N56" s="10"/>
      <c r="O56" s="10"/>
      <c r="P56" s="10"/>
      <c r="Q56" s="10"/>
      <c r="R56" s="10"/>
      <c r="S56" s="10"/>
      <c r="T56" s="10"/>
      <c r="U56" s="99"/>
      <c r="V56" s="99"/>
      <c r="W56" s="99"/>
      <c r="X56" s="99"/>
      <c r="Y56" s="99"/>
      <c r="Z56" s="99"/>
      <c r="AA56" s="99"/>
      <c r="AB56" s="3"/>
      <c r="AC56" s="3"/>
      <c r="AD56" s="10"/>
      <c r="AE56" s="10"/>
      <c r="AF56" s="10"/>
      <c r="AG56" s="10"/>
      <c r="AH56" s="10"/>
      <c r="AI56" s="10"/>
      <c r="AJ56" s="10"/>
      <c r="AK56" s="10"/>
      <c r="AL56" s="10"/>
      <c r="AM56" s="10"/>
      <c r="AN56" s="99"/>
      <c r="AO56" s="99"/>
      <c r="AP56" s="99"/>
      <c r="AQ56" s="99"/>
      <c r="AR56" s="99"/>
      <c r="AS56" s="99"/>
      <c r="AT56" s="99"/>
      <c r="AU56" s="3"/>
      <c r="AV56" s="3"/>
      <c r="AW56" s="10"/>
      <c r="AX56" s="10"/>
      <c r="AY56" s="10"/>
      <c r="AZ56" s="10"/>
      <c r="BA56" s="10"/>
      <c r="BB56" s="10"/>
      <c r="BC56" s="10"/>
      <c r="BD56" s="10"/>
      <c r="BE56" s="10"/>
      <c r="BF56" s="10"/>
    </row>
    <row r="57" spans="2:58" ht="11.25" customHeight="1">
      <c r="B57" s="3"/>
      <c r="C57" s="3"/>
      <c r="D57" s="3"/>
      <c r="E57" s="3"/>
      <c r="F57" s="3"/>
      <c r="G57" s="3"/>
      <c r="H57" s="3"/>
      <c r="I57" s="3"/>
      <c r="J57" s="3"/>
      <c r="K57" s="10" t="s">
        <v>106</v>
      </c>
      <c r="L57" s="10"/>
      <c r="M57" s="91" t="str">
        <f>IF(M12="","",M12)</f>
        <v/>
      </c>
      <c r="N57" s="91" t="str">
        <f t="shared" si="17"/>
        <v/>
      </c>
      <c r="O57" s="91" t="str">
        <f t="shared" si="17"/>
        <v/>
      </c>
      <c r="P57" s="91" t="str">
        <f t="shared" si="17"/>
        <v/>
      </c>
      <c r="Q57" s="91" t="str">
        <f t="shared" si="17"/>
        <v/>
      </c>
      <c r="R57" s="91" t="str">
        <f t="shared" si="17"/>
        <v/>
      </c>
      <c r="S57" s="91" t="str">
        <f t="shared" si="17"/>
        <v/>
      </c>
      <c r="T57" s="91" t="str">
        <f t="shared" si="17"/>
        <v/>
      </c>
      <c r="U57" s="3"/>
      <c r="V57" s="3"/>
      <c r="W57" s="3"/>
      <c r="X57" s="3"/>
      <c r="Y57" s="3"/>
      <c r="Z57" s="3"/>
      <c r="AA57" s="3"/>
      <c r="AB57" s="3"/>
      <c r="AC57" s="3"/>
      <c r="AD57" s="10" t="s">
        <v>106</v>
      </c>
      <c r="AE57" s="10"/>
      <c r="AF57" s="92" t="str">
        <f>$M57</f>
        <v/>
      </c>
      <c r="AG57" s="92"/>
      <c r="AH57" s="92"/>
      <c r="AI57" s="92"/>
      <c r="AJ57" s="92"/>
      <c r="AK57" s="92"/>
      <c r="AL57" s="92"/>
      <c r="AM57" s="92"/>
      <c r="AN57" s="3"/>
      <c r="AO57" s="3"/>
      <c r="AP57" s="3"/>
      <c r="AQ57" s="3"/>
      <c r="AR57" s="3"/>
      <c r="AS57" s="3"/>
      <c r="AT57" s="3"/>
      <c r="AU57" s="3"/>
      <c r="AV57" s="3"/>
      <c r="AW57" s="10" t="s">
        <v>106</v>
      </c>
      <c r="AX57" s="10"/>
      <c r="AY57" s="92" t="str">
        <f>$M57</f>
        <v/>
      </c>
      <c r="AZ57" s="92"/>
      <c r="BA57" s="92"/>
      <c r="BB57" s="92"/>
      <c r="BC57" s="92"/>
      <c r="BD57" s="92"/>
      <c r="BE57" s="92"/>
      <c r="BF57" s="92"/>
    </row>
    <row r="58" spans="2:58" ht="11.25" customHeight="1">
      <c r="B58" s="3"/>
      <c r="C58" s="3"/>
      <c r="D58" s="95" t="s">
        <v>25</v>
      </c>
      <c r="E58" s="95"/>
      <c r="F58" s="95"/>
      <c r="G58" s="95"/>
      <c r="H58" s="95"/>
      <c r="I58" s="3"/>
      <c r="J58" s="3"/>
      <c r="K58" s="10"/>
      <c r="L58" s="10"/>
      <c r="M58" s="10"/>
      <c r="N58" s="10"/>
      <c r="O58" s="10"/>
      <c r="P58" s="10"/>
      <c r="Q58" s="10"/>
      <c r="R58" s="10"/>
      <c r="S58" s="10"/>
      <c r="T58" s="10"/>
      <c r="U58" s="3"/>
      <c r="V58" s="3"/>
      <c r="W58" s="95" t="s">
        <v>25</v>
      </c>
      <c r="X58" s="95"/>
      <c r="Y58" s="95"/>
      <c r="Z58" s="95"/>
      <c r="AA58" s="95"/>
      <c r="AB58" s="3"/>
      <c r="AC58" s="3"/>
      <c r="AD58" s="10"/>
      <c r="AE58" s="10"/>
      <c r="AF58" s="10"/>
      <c r="AG58" s="10"/>
      <c r="AH58" s="10"/>
      <c r="AI58" s="10"/>
      <c r="AJ58" s="10"/>
      <c r="AK58" s="10"/>
      <c r="AL58" s="10"/>
      <c r="AM58" s="10"/>
      <c r="AN58" s="3"/>
      <c r="AO58" s="3"/>
      <c r="AP58" s="95" t="s">
        <v>25</v>
      </c>
      <c r="AQ58" s="95"/>
      <c r="AR58" s="95"/>
      <c r="AS58" s="95"/>
      <c r="AT58" s="95"/>
      <c r="AU58" s="3"/>
      <c r="AV58" s="3"/>
      <c r="AW58" s="10"/>
      <c r="AX58" s="10"/>
      <c r="AY58" s="10"/>
      <c r="AZ58" s="10"/>
      <c r="BA58" s="10"/>
      <c r="BB58" s="10"/>
      <c r="BC58" s="10"/>
      <c r="BD58" s="10"/>
      <c r="BE58" s="10"/>
      <c r="BF58" s="10"/>
    </row>
    <row r="59" spans="2:58" ht="11.25" customHeight="1">
      <c r="B59" s="3"/>
      <c r="C59" s="3"/>
      <c r="D59" s="93" t="s">
        <v>26</v>
      </c>
      <c r="E59" s="93"/>
      <c r="F59" s="93"/>
      <c r="G59" s="93"/>
      <c r="H59" s="93"/>
      <c r="I59" s="3"/>
      <c r="J59" s="3"/>
      <c r="K59" s="10" t="s">
        <v>6</v>
      </c>
      <c r="L59" s="10"/>
      <c r="M59" s="96" t="str">
        <f>IF(M14="","",M14)</f>
        <v/>
      </c>
      <c r="N59" s="96" t="str">
        <f t="shared" ref="N59" si="18">IF(N14="","",N14)</f>
        <v/>
      </c>
      <c r="O59" s="9" t="s">
        <v>7</v>
      </c>
      <c r="P59" s="96" t="str">
        <f t="shared" ref="P59:S59" si="19">IF(P14="","",P14)</f>
        <v/>
      </c>
      <c r="Q59" s="96" t="str">
        <f t="shared" si="19"/>
        <v/>
      </c>
      <c r="R59" s="96" t="str">
        <f t="shared" si="19"/>
        <v/>
      </c>
      <c r="S59" s="96" t="str">
        <f t="shared" si="19"/>
        <v/>
      </c>
      <c r="T59" s="9" t="s">
        <v>8</v>
      </c>
      <c r="U59" s="3"/>
      <c r="V59" s="3"/>
      <c r="W59" s="93" t="s">
        <v>26</v>
      </c>
      <c r="X59" s="93"/>
      <c r="Y59" s="93"/>
      <c r="Z59" s="93"/>
      <c r="AA59" s="93"/>
      <c r="AB59" s="3"/>
      <c r="AC59" s="3"/>
      <c r="AD59" s="10" t="s">
        <v>6</v>
      </c>
      <c r="AE59" s="10"/>
      <c r="AF59" s="97" t="str">
        <f>$M59</f>
        <v/>
      </c>
      <c r="AG59" s="97"/>
      <c r="AH59" s="9" t="s">
        <v>7</v>
      </c>
      <c r="AI59" s="97" t="str">
        <f>$P59</f>
        <v/>
      </c>
      <c r="AJ59" s="97"/>
      <c r="AK59" s="97"/>
      <c r="AL59" s="97"/>
      <c r="AM59" s="9" t="s">
        <v>8</v>
      </c>
      <c r="AN59" s="3"/>
      <c r="AO59" s="3"/>
      <c r="AP59" s="93" t="s">
        <v>26</v>
      </c>
      <c r="AQ59" s="93"/>
      <c r="AR59" s="93"/>
      <c r="AS59" s="93"/>
      <c r="AT59" s="93"/>
      <c r="AU59" s="3"/>
      <c r="AV59" s="3"/>
      <c r="AW59" s="10" t="s">
        <v>6</v>
      </c>
      <c r="AX59" s="10"/>
      <c r="AY59" s="97" t="str">
        <f>$M59</f>
        <v/>
      </c>
      <c r="AZ59" s="97"/>
      <c r="BA59" s="9" t="s">
        <v>7</v>
      </c>
      <c r="BB59" s="97" t="str">
        <f>$P59</f>
        <v/>
      </c>
      <c r="BC59" s="97"/>
      <c r="BD59" s="97"/>
      <c r="BE59" s="97"/>
      <c r="BF59" s="9" t="s">
        <v>8</v>
      </c>
    </row>
    <row r="60" spans="2:58" ht="11.25" customHeight="1">
      <c r="B60" s="3"/>
      <c r="C60" s="3"/>
      <c r="D60" s="93" t="s">
        <v>28</v>
      </c>
      <c r="E60" s="93"/>
      <c r="F60" s="93"/>
      <c r="G60" s="93"/>
      <c r="H60" s="93"/>
      <c r="I60" s="3"/>
      <c r="J60" s="3"/>
      <c r="K60" s="10"/>
      <c r="L60" s="10"/>
      <c r="M60" s="10"/>
      <c r="N60" s="10"/>
      <c r="O60" s="10"/>
      <c r="P60" s="10"/>
      <c r="Q60" s="10"/>
      <c r="R60" s="10"/>
      <c r="S60" s="10"/>
      <c r="T60" s="10"/>
      <c r="U60" s="3"/>
      <c r="V60" s="3"/>
      <c r="W60" s="93" t="s">
        <v>28</v>
      </c>
      <c r="X60" s="93"/>
      <c r="Y60" s="93"/>
      <c r="Z60" s="93"/>
      <c r="AA60" s="93"/>
      <c r="AB60" s="3"/>
      <c r="AC60" s="3"/>
      <c r="AD60" s="10"/>
      <c r="AE60" s="10"/>
      <c r="AF60" s="10"/>
      <c r="AG60" s="10"/>
      <c r="AH60" s="10"/>
      <c r="AI60" s="10"/>
      <c r="AJ60" s="10"/>
      <c r="AK60" s="10"/>
      <c r="AL60" s="10"/>
      <c r="AM60" s="10"/>
      <c r="AN60" s="3"/>
      <c r="AO60" s="3"/>
      <c r="AP60" s="93" t="s">
        <v>28</v>
      </c>
      <c r="AQ60" s="93"/>
      <c r="AR60" s="93"/>
      <c r="AS60" s="93"/>
      <c r="AT60" s="93"/>
      <c r="AU60" s="3"/>
      <c r="AV60" s="3"/>
      <c r="AW60" s="10"/>
      <c r="AX60" s="10"/>
      <c r="AY60" s="10"/>
      <c r="AZ60" s="10"/>
      <c r="BA60" s="10"/>
      <c r="BB60" s="10"/>
      <c r="BC60" s="10"/>
      <c r="BD60" s="10"/>
      <c r="BE60" s="10"/>
      <c r="BF60" s="10"/>
    </row>
    <row r="61" spans="2:58" ht="6" customHeight="1">
      <c r="B61" s="3"/>
      <c r="C61" s="3"/>
      <c r="D61" s="93" t="s">
        <v>27</v>
      </c>
      <c r="E61" s="93"/>
      <c r="F61" s="93"/>
      <c r="G61" s="93"/>
      <c r="H61" s="93"/>
      <c r="I61" s="3"/>
      <c r="J61" s="3"/>
      <c r="K61" s="90" t="str">
        <f>IF(K16="","",K16)</f>
        <v>普通</v>
      </c>
      <c r="L61" s="10"/>
      <c r="M61" s="10"/>
      <c r="N61" s="10"/>
      <c r="O61" s="10"/>
      <c r="P61" s="10"/>
      <c r="Q61" s="10"/>
      <c r="R61" s="10"/>
      <c r="S61" s="10"/>
      <c r="T61" s="10"/>
      <c r="U61" s="3"/>
      <c r="V61" s="3"/>
      <c r="W61" s="93" t="s">
        <v>27</v>
      </c>
      <c r="X61" s="93"/>
      <c r="Y61" s="93"/>
      <c r="Z61" s="93"/>
      <c r="AA61" s="93"/>
      <c r="AB61" s="3"/>
      <c r="AC61" s="3"/>
      <c r="AD61" s="94" t="str">
        <f>K61</f>
        <v>普通</v>
      </c>
      <c r="AE61" s="10"/>
      <c r="AF61" s="10"/>
      <c r="AG61" s="10"/>
      <c r="AH61" s="10"/>
      <c r="AI61" s="10"/>
      <c r="AJ61" s="10"/>
      <c r="AK61" s="10"/>
      <c r="AL61" s="10"/>
      <c r="AM61" s="10"/>
      <c r="AN61" s="3"/>
      <c r="AO61" s="3"/>
      <c r="AP61" s="93" t="s">
        <v>27</v>
      </c>
      <c r="AQ61" s="93"/>
      <c r="AR61" s="93"/>
      <c r="AS61" s="93"/>
      <c r="AT61" s="93"/>
      <c r="AU61" s="3"/>
      <c r="AV61" s="3"/>
      <c r="AW61" s="94" t="str">
        <f>AD61</f>
        <v>普通</v>
      </c>
      <c r="AX61" s="10"/>
      <c r="AY61" s="10"/>
      <c r="AZ61" s="10"/>
      <c r="BA61" s="10"/>
      <c r="BB61" s="10"/>
      <c r="BC61" s="10"/>
      <c r="BD61" s="10"/>
      <c r="BE61" s="10"/>
      <c r="BF61" s="10"/>
    </row>
    <row r="62" spans="2:58" ht="6" customHeight="1">
      <c r="B62" s="3"/>
      <c r="C62" s="3"/>
      <c r="D62" s="93"/>
      <c r="E62" s="93"/>
      <c r="F62" s="93"/>
      <c r="G62" s="93"/>
      <c r="H62" s="93"/>
      <c r="I62" s="3"/>
      <c r="J62" s="3"/>
      <c r="K62" s="90" t="str">
        <f t="shared" ref="K62:K64" si="20">IF(B62="","",B62)</f>
        <v/>
      </c>
      <c r="L62" s="90" t="s">
        <v>11</v>
      </c>
      <c r="M62" s="90"/>
      <c r="N62" s="91" t="str">
        <f>IF(N17="","",N17)</f>
        <v/>
      </c>
      <c r="O62" s="91" t="str">
        <f t="shared" ref="O62:Q62" si="21">IF(O17="","",O17)</f>
        <v/>
      </c>
      <c r="P62" s="91" t="str">
        <f t="shared" si="21"/>
        <v/>
      </c>
      <c r="Q62" s="91" t="str">
        <f t="shared" si="21"/>
        <v/>
      </c>
      <c r="R62" s="9"/>
      <c r="S62" s="9"/>
      <c r="T62" s="10"/>
      <c r="U62" s="3"/>
      <c r="V62" s="3"/>
      <c r="W62" s="93"/>
      <c r="X62" s="93"/>
      <c r="Y62" s="93"/>
      <c r="Z62" s="93"/>
      <c r="AA62" s="93"/>
      <c r="AB62" s="3"/>
      <c r="AC62" s="3"/>
      <c r="AD62" s="94"/>
      <c r="AE62" s="90" t="s">
        <v>11</v>
      </c>
      <c r="AF62" s="90"/>
      <c r="AG62" s="92" t="str">
        <f>$N62</f>
        <v/>
      </c>
      <c r="AH62" s="92"/>
      <c r="AI62" s="92"/>
      <c r="AJ62" s="92"/>
      <c r="AK62" s="9"/>
      <c r="AL62" s="9"/>
      <c r="AM62" s="10"/>
      <c r="AN62" s="3"/>
      <c r="AO62" s="3"/>
      <c r="AP62" s="93"/>
      <c r="AQ62" s="93"/>
      <c r="AR62" s="93"/>
      <c r="AS62" s="93"/>
      <c r="AT62" s="93"/>
      <c r="AU62" s="3"/>
      <c r="AV62" s="3"/>
      <c r="AW62" s="94"/>
      <c r="AX62" s="90" t="s">
        <v>11</v>
      </c>
      <c r="AY62" s="90"/>
      <c r="AZ62" s="92" t="str">
        <f>$N62</f>
        <v/>
      </c>
      <c r="BA62" s="92"/>
      <c r="BB62" s="92"/>
      <c r="BC62" s="92"/>
      <c r="BD62" s="9"/>
      <c r="BE62" s="9"/>
      <c r="BF62" s="10"/>
    </row>
    <row r="63" spans="2:58" ht="6" customHeight="1">
      <c r="B63" s="3"/>
      <c r="C63" s="3"/>
      <c r="D63" s="93"/>
      <c r="E63" s="93"/>
      <c r="F63" s="93"/>
      <c r="G63" s="93"/>
      <c r="H63" s="93"/>
      <c r="I63" s="3"/>
      <c r="J63" s="3"/>
      <c r="K63" s="90" t="str">
        <f>IF(K18="","",K18)</f>
        <v>当座</v>
      </c>
      <c r="L63" s="90"/>
      <c r="M63" s="90"/>
      <c r="N63" s="91" t="str">
        <f t="shared" ref="N63:Q63" si="22">IF(N18="","",N18)</f>
        <v/>
      </c>
      <c r="O63" s="91" t="str">
        <f t="shared" si="22"/>
        <v/>
      </c>
      <c r="P63" s="91" t="str">
        <f t="shared" si="22"/>
        <v/>
      </c>
      <c r="Q63" s="91" t="str">
        <f t="shared" si="22"/>
        <v/>
      </c>
      <c r="R63" s="9"/>
      <c r="S63" s="9"/>
      <c r="T63" s="10"/>
      <c r="U63" s="3"/>
      <c r="V63" s="3"/>
      <c r="W63" s="93"/>
      <c r="X63" s="93"/>
      <c r="Y63" s="93"/>
      <c r="Z63" s="93"/>
      <c r="AA63" s="93"/>
      <c r="AB63" s="3"/>
      <c r="AC63" s="3"/>
      <c r="AD63" s="94" t="str">
        <f>K63</f>
        <v>当座</v>
      </c>
      <c r="AE63" s="90"/>
      <c r="AF63" s="90"/>
      <c r="AG63" s="92"/>
      <c r="AH63" s="92"/>
      <c r="AI63" s="92"/>
      <c r="AJ63" s="92"/>
      <c r="AK63" s="9"/>
      <c r="AL63" s="9"/>
      <c r="AM63" s="10"/>
      <c r="AN63" s="3"/>
      <c r="AO63" s="3"/>
      <c r="AP63" s="93"/>
      <c r="AQ63" s="93"/>
      <c r="AR63" s="93"/>
      <c r="AS63" s="93"/>
      <c r="AT63" s="93"/>
      <c r="AU63" s="3"/>
      <c r="AV63" s="3"/>
      <c r="AW63" s="94" t="str">
        <f>AD63</f>
        <v>当座</v>
      </c>
      <c r="AX63" s="90"/>
      <c r="AY63" s="90"/>
      <c r="AZ63" s="92"/>
      <c r="BA63" s="92"/>
      <c r="BB63" s="92"/>
      <c r="BC63" s="92"/>
      <c r="BD63" s="9"/>
      <c r="BE63" s="9"/>
      <c r="BF63" s="10"/>
    </row>
    <row r="64" spans="2:58" ht="6" customHeight="1">
      <c r="B64" s="3"/>
      <c r="C64" s="3"/>
      <c r="D64" s="93"/>
      <c r="E64" s="93"/>
      <c r="F64" s="93"/>
      <c r="G64" s="93"/>
      <c r="H64" s="93"/>
      <c r="I64" s="3"/>
      <c r="J64" s="3"/>
      <c r="K64" s="90" t="str">
        <f t="shared" si="20"/>
        <v/>
      </c>
      <c r="L64" s="13"/>
      <c r="M64" s="13"/>
      <c r="N64" s="10"/>
      <c r="O64" s="10"/>
      <c r="P64" s="10"/>
      <c r="Q64" s="10"/>
      <c r="R64" s="10"/>
      <c r="S64" s="10"/>
      <c r="T64" s="10"/>
      <c r="U64" s="3"/>
      <c r="V64" s="3"/>
      <c r="W64" s="93"/>
      <c r="X64" s="93"/>
      <c r="Y64" s="93"/>
      <c r="Z64" s="93"/>
      <c r="AA64" s="93"/>
      <c r="AB64" s="3"/>
      <c r="AC64" s="3"/>
      <c r="AD64" s="94"/>
      <c r="AE64" s="13"/>
      <c r="AF64" s="13"/>
      <c r="AG64" s="10"/>
      <c r="AH64" s="10"/>
      <c r="AI64" s="10"/>
      <c r="AJ64" s="10"/>
      <c r="AK64" s="10"/>
      <c r="AL64" s="10"/>
      <c r="AM64" s="10"/>
      <c r="AN64" s="3"/>
      <c r="AO64" s="3"/>
      <c r="AP64" s="93"/>
      <c r="AQ64" s="93"/>
      <c r="AR64" s="93"/>
      <c r="AS64" s="93"/>
      <c r="AT64" s="93"/>
      <c r="AU64" s="3"/>
      <c r="AV64" s="3"/>
      <c r="AW64" s="94"/>
      <c r="AX64" s="13"/>
      <c r="AY64" s="13"/>
      <c r="AZ64" s="10"/>
      <c r="BA64" s="10"/>
      <c r="BB64" s="10"/>
      <c r="BC64" s="10"/>
      <c r="BD64" s="10"/>
      <c r="BE64" s="10"/>
      <c r="BF64" s="10"/>
    </row>
    <row r="65" spans="2:58" ht="11.25" customHeight="1">
      <c r="B65" s="3"/>
      <c r="C65" s="3"/>
      <c r="D65" s="3"/>
      <c r="E65" s="3"/>
      <c r="F65" s="3"/>
      <c r="G65" s="3"/>
      <c r="H65" s="3"/>
      <c r="I65" s="3"/>
      <c r="J65" s="3"/>
      <c r="K65" s="10"/>
      <c r="L65" s="90" t="s">
        <v>12</v>
      </c>
      <c r="M65" s="90"/>
      <c r="N65" s="91" t="str">
        <f>IF(N20="","",N20)</f>
        <v/>
      </c>
      <c r="O65" s="91" t="str">
        <f t="shared" ref="O65:U66" si="23">IF(O20="","",O20)</f>
        <v/>
      </c>
      <c r="P65" s="91" t="str">
        <f t="shared" si="23"/>
        <v/>
      </c>
      <c r="Q65" s="91" t="str">
        <f t="shared" si="23"/>
        <v/>
      </c>
      <c r="R65" s="91" t="str">
        <f t="shared" si="23"/>
        <v/>
      </c>
      <c r="S65" s="91" t="str">
        <f t="shared" si="23"/>
        <v/>
      </c>
      <c r="T65" s="91" t="str">
        <f t="shared" si="23"/>
        <v/>
      </c>
      <c r="U65" s="3" t="str">
        <f t="shared" si="23"/>
        <v/>
      </c>
      <c r="V65" s="3"/>
      <c r="W65" s="3"/>
      <c r="X65" s="3"/>
      <c r="Y65" s="3"/>
      <c r="Z65" s="3"/>
      <c r="AA65" s="3"/>
      <c r="AB65" s="3"/>
      <c r="AC65" s="3"/>
      <c r="AD65" s="10"/>
      <c r="AE65" s="90" t="s">
        <v>12</v>
      </c>
      <c r="AF65" s="90"/>
      <c r="AG65" s="92" t="str">
        <f>$N65</f>
        <v/>
      </c>
      <c r="AH65" s="92"/>
      <c r="AI65" s="92"/>
      <c r="AJ65" s="92"/>
      <c r="AK65" s="92"/>
      <c r="AL65" s="92"/>
      <c r="AM65" s="92"/>
      <c r="AN65" s="3"/>
      <c r="AO65" s="3"/>
      <c r="AP65" s="3"/>
      <c r="AQ65" s="3"/>
      <c r="AR65" s="3"/>
      <c r="AS65" s="3"/>
      <c r="AT65" s="3"/>
      <c r="AU65" s="3"/>
      <c r="AV65" s="3"/>
      <c r="AW65" s="10"/>
      <c r="AX65" s="90" t="s">
        <v>12</v>
      </c>
      <c r="AY65" s="90"/>
      <c r="AZ65" s="92" t="str">
        <f>$N65</f>
        <v/>
      </c>
      <c r="BA65" s="92"/>
      <c r="BB65" s="92"/>
      <c r="BC65" s="92"/>
      <c r="BD65" s="92"/>
      <c r="BE65" s="92"/>
      <c r="BF65" s="92"/>
    </row>
    <row r="66" spans="2:58" ht="11.25" customHeight="1">
      <c r="B66" s="89" t="s">
        <v>18</v>
      </c>
      <c r="C66" s="89"/>
      <c r="D66" s="89"/>
      <c r="E66" s="89"/>
      <c r="F66" s="89"/>
      <c r="G66" s="3"/>
      <c r="H66" s="3"/>
      <c r="I66" s="3"/>
      <c r="J66" s="3"/>
      <c r="K66" s="10"/>
      <c r="L66" s="90" t="s">
        <v>13</v>
      </c>
      <c r="M66" s="90"/>
      <c r="N66" s="91" t="str">
        <f>IF(N21="","",N21)</f>
        <v/>
      </c>
      <c r="O66" s="91" t="str">
        <f t="shared" si="23"/>
        <v/>
      </c>
      <c r="P66" s="91" t="str">
        <f t="shared" si="23"/>
        <v/>
      </c>
      <c r="Q66" s="91" t="str">
        <f t="shared" si="23"/>
        <v/>
      </c>
      <c r="R66" s="91" t="str">
        <f t="shared" si="23"/>
        <v/>
      </c>
      <c r="S66" s="91" t="str">
        <f t="shared" si="23"/>
        <v/>
      </c>
      <c r="T66" s="91" t="str">
        <f t="shared" si="23"/>
        <v/>
      </c>
      <c r="U66" s="89" t="s">
        <v>18</v>
      </c>
      <c r="V66" s="89"/>
      <c r="W66" s="89"/>
      <c r="X66" s="89"/>
      <c r="Y66" s="89"/>
      <c r="Z66" s="3"/>
      <c r="AA66" s="3"/>
      <c r="AB66" s="3"/>
      <c r="AC66" s="3"/>
      <c r="AD66" s="10"/>
      <c r="AE66" s="90" t="s">
        <v>13</v>
      </c>
      <c r="AF66" s="90"/>
      <c r="AG66" s="92" t="str">
        <f>$N66</f>
        <v/>
      </c>
      <c r="AH66" s="92"/>
      <c r="AI66" s="92"/>
      <c r="AJ66" s="92"/>
      <c r="AK66" s="92"/>
      <c r="AL66" s="92"/>
      <c r="AM66" s="92"/>
      <c r="AN66" s="89" t="s">
        <v>18</v>
      </c>
      <c r="AO66" s="89"/>
      <c r="AP66" s="89"/>
      <c r="AQ66" s="89"/>
      <c r="AR66" s="89"/>
      <c r="AS66" s="3"/>
      <c r="AT66" s="3"/>
      <c r="AU66" s="3"/>
      <c r="AV66" s="3"/>
      <c r="AW66" s="10"/>
      <c r="AX66" s="90" t="s">
        <v>13</v>
      </c>
      <c r="AY66" s="90"/>
      <c r="AZ66" s="92" t="str">
        <f>$N66</f>
        <v/>
      </c>
      <c r="BA66" s="92"/>
      <c r="BB66" s="92"/>
      <c r="BC66" s="92"/>
      <c r="BD66" s="92"/>
      <c r="BE66" s="92"/>
      <c r="BF66" s="92"/>
    </row>
    <row r="67" spans="2:58" ht="9.75" customHeight="1">
      <c r="B67" s="89"/>
      <c r="C67" s="89"/>
      <c r="D67" s="89"/>
      <c r="E67" s="89"/>
      <c r="F67" s="89"/>
      <c r="G67" s="3"/>
      <c r="H67" s="3"/>
      <c r="I67" s="3"/>
      <c r="J67" s="3"/>
      <c r="K67" s="3"/>
      <c r="L67" s="14"/>
      <c r="M67" s="14"/>
      <c r="N67" s="3"/>
      <c r="O67" s="3"/>
      <c r="P67" s="3"/>
      <c r="Q67" s="3"/>
      <c r="R67" s="3"/>
      <c r="S67" s="3"/>
      <c r="T67" s="3"/>
      <c r="U67" s="89"/>
      <c r="V67" s="89"/>
      <c r="W67" s="89"/>
      <c r="X67" s="89"/>
      <c r="Y67" s="89"/>
      <c r="Z67" s="3"/>
      <c r="AA67" s="3"/>
      <c r="AB67" s="3"/>
      <c r="AC67" s="3"/>
      <c r="AD67" s="3"/>
      <c r="AE67" s="14"/>
      <c r="AF67" s="14"/>
      <c r="AG67" s="3"/>
      <c r="AH67" s="3"/>
      <c r="AI67" s="3"/>
      <c r="AJ67" s="3"/>
      <c r="AK67" s="3"/>
      <c r="AL67" s="3"/>
      <c r="AM67" s="3"/>
      <c r="AN67" s="89"/>
      <c r="AO67" s="89"/>
      <c r="AP67" s="89"/>
      <c r="AQ67" s="89"/>
      <c r="AR67" s="89"/>
      <c r="AS67" s="3"/>
      <c r="AT67" s="3"/>
      <c r="AU67" s="3"/>
      <c r="AV67" s="3"/>
      <c r="AW67" s="3"/>
      <c r="AX67" s="14"/>
      <c r="AY67" s="14"/>
      <c r="AZ67" s="3"/>
      <c r="BA67" s="3"/>
      <c r="BB67" s="3"/>
      <c r="BC67" s="3"/>
      <c r="BD67" s="3"/>
      <c r="BE67" s="3"/>
      <c r="BF67" s="3"/>
    </row>
    <row r="68" spans="2:58" ht="28.5" customHeight="1">
      <c r="B68" s="88" t="s">
        <v>0</v>
      </c>
      <c r="C68" s="88"/>
      <c r="D68" s="88"/>
      <c r="E68" s="88" t="s">
        <v>39</v>
      </c>
      <c r="F68" s="88"/>
      <c r="G68" s="88"/>
      <c r="H68" s="88"/>
      <c r="I68" s="88"/>
      <c r="J68" s="88"/>
      <c r="K68" s="88"/>
      <c r="L68" s="88" t="s">
        <v>107</v>
      </c>
      <c r="M68" s="88"/>
      <c r="N68" s="88"/>
      <c r="O68" s="88"/>
      <c r="P68" s="88" t="s">
        <v>66</v>
      </c>
      <c r="Q68" s="88"/>
      <c r="R68" s="88"/>
      <c r="S68" s="88"/>
      <c r="T68" s="88"/>
      <c r="U68" s="88" t="s">
        <v>0</v>
      </c>
      <c r="V68" s="88"/>
      <c r="W68" s="88"/>
      <c r="X68" s="88" t="s">
        <v>39</v>
      </c>
      <c r="Y68" s="88"/>
      <c r="Z68" s="88"/>
      <c r="AA68" s="88"/>
      <c r="AB68" s="88"/>
      <c r="AC68" s="88"/>
      <c r="AD68" s="88"/>
      <c r="AE68" s="88" t="s">
        <v>107</v>
      </c>
      <c r="AF68" s="88"/>
      <c r="AG68" s="88"/>
      <c r="AH68" s="88"/>
      <c r="AI68" s="88" t="s">
        <v>66</v>
      </c>
      <c r="AJ68" s="88"/>
      <c r="AK68" s="88"/>
      <c r="AL68" s="88"/>
      <c r="AM68" s="88"/>
      <c r="AN68" s="88" t="s">
        <v>0</v>
      </c>
      <c r="AO68" s="88"/>
      <c r="AP68" s="88"/>
      <c r="AQ68" s="88" t="s">
        <v>39</v>
      </c>
      <c r="AR68" s="88"/>
      <c r="AS68" s="88"/>
      <c r="AT68" s="88"/>
      <c r="AU68" s="88"/>
      <c r="AV68" s="88"/>
      <c r="AW68" s="88"/>
      <c r="AX68" s="88" t="s">
        <v>107</v>
      </c>
      <c r="AY68" s="88"/>
      <c r="AZ68" s="88"/>
      <c r="BA68" s="88"/>
      <c r="BB68" s="88" t="s">
        <v>66</v>
      </c>
      <c r="BC68" s="88"/>
      <c r="BD68" s="88"/>
      <c r="BE68" s="88"/>
      <c r="BF68" s="88"/>
    </row>
    <row r="69" spans="2:58" ht="28.5" customHeight="1">
      <c r="B69" s="62"/>
      <c r="C69" s="15" t="s">
        <v>16</v>
      </c>
      <c r="D69" s="64"/>
      <c r="E69" s="85"/>
      <c r="F69" s="85"/>
      <c r="G69" s="85"/>
      <c r="H69" s="85"/>
      <c r="I69" s="85"/>
      <c r="J69" s="85"/>
      <c r="K69" s="85"/>
      <c r="L69" s="86"/>
      <c r="M69" s="86"/>
      <c r="N69" s="86"/>
      <c r="O69" s="86"/>
      <c r="P69" s="80"/>
      <c r="Q69" s="80"/>
      <c r="R69" s="80"/>
      <c r="S69" s="80"/>
      <c r="T69" s="80"/>
      <c r="U69" s="63">
        <f>$B69</f>
        <v>0</v>
      </c>
      <c r="V69" s="15" t="s">
        <v>16</v>
      </c>
      <c r="W69" s="65">
        <f>$D69</f>
        <v>0</v>
      </c>
      <c r="X69" s="87">
        <f>$E69</f>
        <v>0</v>
      </c>
      <c r="Y69" s="87"/>
      <c r="Z69" s="87"/>
      <c r="AA69" s="87"/>
      <c r="AB69" s="87"/>
      <c r="AC69" s="87"/>
      <c r="AD69" s="87"/>
      <c r="AE69" s="81">
        <f>$L69</f>
        <v>0</v>
      </c>
      <c r="AF69" s="81"/>
      <c r="AG69" s="81"/>
      <c r="AH69" s="81"/>
      <c r="AI69" s="82">
        <f>$P69</f>
        <v>0</v>
      </c>
      <c r="AJ69" s="82"/>
      <c r="AK69" s="82"/>
      <c r="AL69" s="82"/>
      <c r="AM69" s="82"/>
      <c r="AN69" s="63">
        <f>$B69</f>
        <v>0</v>
      </c>
      <c r="AO69" s="15" t="s">
        <v>16</v>
      </c>
      <c r="AP69" s="65">
        <f>$D69</f>
        <v>0</v>
      </c>
      <c r="AQ69" s="87">
        <f>$E69</f>
        <v>0</v>
      </c>
      <c r="AR69" s="87"/>
      <c r="AS69" s="87"/>
      <c r="AT69" s="87"/>
      <c r="AU69" s="87"/>
      <c r="AV69" s="87"/>
      <c r="AW69" s="87"/>
      <c r="AX69" s="81">
        <f>$L69</f>
        <v>0</v>
      </c>
      <c r="AY69" s="81"/>
      <c r="AZ69" s="81"/>
      <c r="BA69" s="81"/>
      <c r="BB69" s="82">
        <f>$P69</f>
        <v>0</v>
      </c>
      <c r="BC69" s="82"/>
      <c r="BD69" s="82"/>
      <c r="BE69" s="82"/>
      <c r="BF69" s="82"/>
    </row>
    <row r="70" spans="2:58" ht="28.5" customHeight="1">
      <c r="B70" s="62"/>
      <c r="C70" s="15" t="s">
        <v>16</v>
      </c>
      <c r="D70" s="64"/>
      <c r="E70" s="85"/>
      <c r="F70" s="85"/>
      <c r="G70" s="85"/>
      <c r="H70" s="85"/>
      <c r="I70" s="85"/>
      <c r="J70" s="85"/>
      <c r="K70" s="85"/>
      <c r="L70" s="86"/>
      <c r="M70" s="86"/>
      <c r="N70" s="86"/>
      <c r="O70" s="86"/>
      <c r="P70" s="80"/>
      <c r="Q70" s="80"/>
      <c r="R70" s="80"/>
      <c r="S70" s="80"/>
      <c r="T70" s="80"/>
      <c r="U70" s="63">
        <f t="shared" ref="U70:U82" si="24">$B70</f>
        <v>0</v>
      </c>
      <c r="V70" s="15" t="s">
        <v>16</v>
      </c>
      <c r="W70" s="65">
        <f t="shared" ref="W70:W82" si="25">$D70</f>
        <v>0</v>
      </c>
      <c r="X70" s="87">
        <f t="shared" ref="X70:X82" si="26">$E70</f>
        <v>0</v>
      </c>
      <c r="Y70" s="87"/>
      <c r="Z70" s="87"/>
      <c r="AA70" s="87"/>
      <c r="AB70" s="87"/>
      <c r="AC70" s="87"/>
      <c r="AD70" s="87"/>
      <c r="AE70" s="81">
        <f t="shared" ref="AE70:AE83" si="27">$L70</f>
        <v>0</v>
      </c>
      <c r="AF70" s="81"/>
      <c r="AG70" s="81"/>
      <c r="AH70" s="81"/>
      <c r="AI70" s="82">
        <f t="shared" ref="AI70:AI83" si="28">$P70</f>
        <v>0</v>
      </c>
      <c r="AJ70" s="82"/>
      <c r="AK70" s="82"/>
      <c r="AL70" s="82"/>
      <c r="AM70" s="82"/>
      <c r="AN70" s="63">
        <f t="shared" ref="AN70:AN82" si="29">$B70</f>
        <v>0</v>
      </c>
      <c r="AO70" s="15" t="s">
        <v>16</v>
      </c>
      <c r="AP70" s="65">
        <f t="shared" ref="AP70:AP82" si="30">$D70</f>
        <v>0</v>
      </c>
      <c r="AQ70" s="87">
        <f t="shared" ref="AQ70:AQ82" si="31">$E70</f>
        <v>0</v>
      </c>
      <c r="AR70" s="87"/>
      <c r="AS70" s="87"/>
      <c r="AT70" s="87"/>
      <c r="AU70" s="87"/>
      <c r="AV70" s="87"/>
      <c r="AW70" s="87"/>
      <c r="AX70" s="81">
        <f t="shared" ref="AX70:AX83" si="32">$L70</f>
        <v>0</v>
      </c>
      <c r="AY70" s="81"/>
      <c r="AZ70" s="81"/>
      <c r="BA70" s="81"/>
      <c r="BB70" s="82">
        <f t="shared" ref="BB70:BB83" si="33">$P70</f>
        <v>0</v>
      </c>
      <c r="BC70" s="82"/>
      <c r="BD70" s="82"/>
      <c r="BE70" s="82"/>
      <c r="BF70" s="82"/>
    </row>
    <row r="71" spans="2:58" ht="28.5" customHeight="1">
      <c r="B71" s="62"/>
      <c r="C71" s="15" t="s">
        <v>16</v>
      </c>
      <c r="D71" s="64"/>
      <c r="E71" s="85"/>
      <c r="F71" s="85"/>
      <c r="G71" s="85"/>
      <c r="H71" s="85"/>
      <c r="I71" s="85"/>
      <c r="J71" s="85"/>
      <c r="K71" s="85"/>
      <c r="L71" s="86"/>
      <c r="M71" s="86"/>
      <c r="N71" s="86"/>
      <c r="O71" s="86"/>
      <c r="P71" s="80"/>
      <c r="Q71" s="80"/>
      <c r="R71" s="80"/>
      <c r="S71" s="80"/>
      <c r="T71" s="80"/>
      <c r="U71" s="63">
        <f t="shared" si="24"/>
        <v>0</v>
      </c>
      <c r="V71" s="15" t="s">
        <v>16</v>
      </c>
      <c r="W71" s="65">
        <f t="shared" si="25"/>
        <v>0</v>
      </c>
      <c r="X71" s="87">
        <f t="shared" si="26"/>
        <v>0</v>
      </c>
      <c r="Y71" s="87"/>
      <c r="Z71" s="87"/>
      <c r="AA71" s="87"/>
      <c r="AB71" s="87"/>
      <c r="AC71" s="87"/>
      <c r="AD71" s="87"/>
      <c r="AE71" s="81">
        <f t="shared" si="27"/>
        <v>0</v>
      </c>
      <c r="AF71" s="81"/>
      <c r="AG71" s="81"/>
      <c r="AH71" s="81"/>
      <c r="AI71" s="82">
        <f t="shared" si="28"/>
        <v>0</v>
      </c>
      <c r="AJ71" s="82"/>
      <c r="AK71" s="82"/>
      <c r="AL71" s="82"/>
      <c r="AM71" s="82"/>
      <c r="AN71" s="63">
        <f t="shared" si="29"/>
        <v>0</v>
      </c>
      <c r="AO71" s="15" t="s">
        <v>16</v>
      </c>
      <c r="AP71" s="65">
        <f t="shared" si="30"/>
        <v>0</v>
      </c>
      <c r="AQ71" s="87">
        <f t="shared" si="31"/>
        <v>0</v>
      </c>
      <c r="AR71" s="87"/>
      <c r="AS71" s="87"/>
      <c r="AT71" s="87"/>
      <c r="AU71" s="87"/>
      <c r="AV71" s="87"/>
      <c r="AW71" s="87"/>
      <c r="AX71" s="81">
        <f t="shared" si="32"/>
        <v>0</v>
      </c>
      <c r="AY71" s="81"/>
      <c r="AZ71" s="81"/>
      <c r="BA71" s="81"/>
      <c r="BB71" s="82">
        <f t="shared" si="33"/>
        <v>0</v>
      </c>
      <c r="BC71" s="82"/>
      <c r="BD71" s="82"/>
      <c r="BE71" s="82"/>
      <c r="BF71" s="82"/>
    </row>
    <row r="72" spans="2:58" ht="28.5" customHeight="1">
      <c r="B72" s="62"/>
      <c r="C72" s="15" t="s">
        <v>16</v>
      </c>
      <c r="D72" s="64"/>
      <c r="E72" s="85"/>
      <c r="F72" s="85"/>
      <c r="G72" s="85"/>
      <c r="H72" s="85"/>
      <c r="I72" s="85"/>
      <c r="J72" s="85"/>
      <c r="K72" s="85"/>
      <c r="L72" s="86"/>
      <c r="M72" s="86"/>
      <c r="N72" s="86"/>
      <c r="O72" s="86"/>
      <c r="P72" s="80"/>
      <c r="Q72" s="80"/>
      <c r="R72" s="80"/>
      <c r="S72" s="80"/>
      <c r="T72" s="80"/>
      <c r="U72" s="63">
        <f t="shared" si="24"/>
        <v>0</v>
      </c>
      <c r="V72" s="15" t="s">
        <v>16</v>
      </c>
      <c r="W72" s="65">
        <f t="shared" si="25"/>
        <v>0</v>
      </c>
      <c r="X72" s="87">
        <f t="shared" si="26"/>
        <v>0</v>
      </c>
      <c r="Y72" s="87"/>
      <c r="Z72" s="87"/>
      <c r="AA72" s="87"/>
      <c r="AB72" s="87"/>
      <c r="AC72" s="87"/>
      <c r="AD72" s="87"/>
      <c r="AE72" s="81">
        <f t="shared" si="27"/>
        <v>0</v>
      </c>
      <c r="AF72" s="81"/>
      <c r="AG72" s="81"/>
      <c r="AH72" s="81"/>
      <c r="AI72" s="82">
        <f t="shared" si="28"/>
        <v>0</v>
      </c>
      <c r="AJ72" s="82"/>
      <c r="AK72" s="82"/>
      <c r="AL72" s="82"/>
      <c r="AM72" s="82"/>
      <c r="AN72" s="63">
        <f t="shared" si="29"/>
        <v>0</v>
      </c>
      <c r="AO72" s="15" t="s">
        <v>16</v>
      </c>
      <c r="AP72" s="65">
        <f t="shared" si="30"/>
        <v>0</v>
      </c>
      <c r="AQ72" s="87">
        <f t="shared" si="31"/>
        <v>0</v>
      </c>
      <c r="AR72" s="87"/>
      <c r="AS72" s="87"/>
      <c r="AT72" s="87"/>
      <c r="AU72" s="87"/>
      <c r="AV72" s="87"/>
      <c r="AW72" s="87"/>
      <c r="AX72" s="81">
        <f t="shared" si="32"/>
        <v>0</v>
      </c>
      <c r="AY72" s="81"/>
      <c r="AZ72" s="81"/>
      <c r="BA72" s="81"/>
      <c r="BB72" s="82">
        <f t="shared" si="33"/>
        <v>0</v>
      </c>
      <c r="BC72" s="82"/>
      <c r="BD72" s="82"/>
      <c r="BE72" s="82"/>
      <c r="BF72" s="82"/>
    </row>
    <row r="73" spans="2:58" ht="28.5" customHeight="1">
      <c r="B73" s="62"/>
      <c r="C73" s="15" t="s">
        <v>16</v>
      </c>
      <c r="D73" s="64"/>
      <c r="E73" s="85"/>
      <c r="F73" s="85"/>
      <c r="G73" s="85"/>
      <c r="H73" s="85"/>
      <c r="I73" s="85"/>
      <c r="J73" s="85"/>
      <c r="K73" s="85"/>
      <c r="L73" s="86"/>
      <c r="M73" s="86"/>
      <c r="N73" s="86"/>
      <c r="O73" s="86"/>
      <c r="P73" s="80"/>
      <c r="Q73" s="80"/>
      <c r="R73" s="80"/>
      <c r="S73" s="80"/>
      <c r="T73" s="80"/>
      <c r="U73" s="63">
        <f t="shared" si="24"/>
        <v>0</v>
      </c>
      <c r="V73" s="15" t="s">
        <v>16</v>
      </c>
      <c r="W73" s="65">
        <f t="shared" si="25"/>
        <v>0</v>
      </c>
      <c r="X73" s="87">
        <f t="shared" si="26"/>
        <v>0</v>
      </c>
      <c r="Y73" s="87"/>
      <c r="Z73" s="87"/>
      <c r="AA73" s="87"/>
      <c r="AB73" s="87"/>
      <c r="AC73" s="87"/>
      <c r="AD73" s="87"/>
      <c r="AE73" s="81">
        <f t="shared" si="27"/>
        <v>0</v>
      </c>
      <c r="AF73" s="81"/>
      <c r="AG73" s="81"/>
      <c r="AH73" s="81"/>
      <c r="AI73" s="82">
        <f t="shared" si="28"/>
        <v>0</v>
      </c>
      <c r="AJ73" s="82"/>
      <c r="AK73" s="82"/>
      <c r="AL73" s="82"/>
      <c r="AM73" s="82"/>
      <c r="AN73" s="63">
        <f t="shared" si="29"/>
        <v>0</v>
      </c>
      <c r="AO73" s="15" t="s">
        <v>16</v>
      </c>
      <c r="AP73" s="65">
        <f t="shared" si="30"/>
        <v>0</v>
      </c>
      <c r="AQ73" s="87">
        <f t="shared" si="31"/>
        <v>0</v>
      </c>
      <c r="AR73" s="87"/>
      <c r="AS73" s="87"/>
      <c r="AT73" s="87"/>
      <c r="AU73" s="87"/>
      <c r="AV73" s="87"/>
      <c r="AW73" s="87"/>
      <c r="AX73" s="81">
        <f t="shared" si="32"/>
        <v>0</v>
      </c>
      <c r="AY73" s="81"/>
      <c r="AZ73" s="81"/>
      <c r="BA73" s="81"/>
      <c r="BB73" s="82">
        <f t="shared" si="33"/>
        <v>0</v>
      </c>
      <c r="BC73" s="82"/>
      <c r="BD73" s="82"/>
      <c r="BE73" s="82"/>
      <c r="BF73" s="82"/>
    </row>
    <row r="74" spans="2:58" ht="28.5" customHeight="1">
      <c r="B74" s="62"/>
      <c r="C74" s="15" t="s">
        <v>16</v>
      </c>
      <c r="D74" s="64"/>
      <c r="E74" s="85"/>
      <c r="F74" s="85"/>
      <c r="G74" s="85"/>
      <c r="H74" s="85"/>
      <c r="I74" s="85"/>
      <c r="J74" s="85"/>
      <c r="K74" s="85"/>
      <c r="L74" s="86"/>
      <c r="M74" s="86"/>
      <c r="N74" s="86"/>
      <c r="O74" s="86"/>
      <c r="P74" s="80"/>
      <c r="Q74" s="80"/>
      <c r="R74" s="80"/>
      <c r="S74" s="80"/>
      <c r="T74" s="80"/>
      <c r="U74" s="63">
        <f t="shared" si="24"/>
        <v>0</v>
      </c>
      <c r="V74" s="15" t="s">
        <v>16</v>
      </c>
      <c r="W74" s="65">
        <f t="shared" si="25"/>
        <v>0</v>
      </c>
      <c r="X74" s="87">
        <f t="shared" si="26"/>
        <v>0</v>
      </c>
      <c r="Y74" s="87"/>
      <c r="Z74" s="87"/>
      <c r="AA74" s="87"/>
      <c r="AB74" s="87"/>
      <c r="AC74" s="87"/>
      <c r="AD74" s="87"/>
      <c r="AE74" s="81">
        <f t="shared" si="27"/>
        <v>0</v>
      </c>
      <c r="AF74" s="81"/>
      <c r="AG74" s="81"/>
      <c r="AH74" s="81"/>
      <c r="AI74" s="82">
        <f t="shared" si="28"/>
        <v>0</v>
      </c>
      <c r="AJ74" s="82"/>
      <c r="AK74" s="82"/>
      <c r="AL74" s="82"/>
      <c r="AM74" s="82"/>
      <c r="AN74" s="63">
        <f t="shared" si="29"/>
        <v>0</v>
      </c>
      <c r="AO74" s="15" t="s">
        <v>16</v>
      </c>
      <c r="AP74" s="65">
        <f t="shared" si="30"/>
        <v>0</v>
      </c>
      <c r="AQ74" s="87">
        <f t="shared" si="31"/>
        <v>0</v>
      </c>
      <c r="AR74" s="87"/>
      <c r="AS74" s="87"/>
      <c r="AT74" s="87"/>
      <c r="AU74" s="87"/>
      <c r="AV74" s="87"/>
      <c r="AW74" s="87"/>
      <c r="AX74" s="81">
        <f t="shared" si="32"/>
        <v>0</v>
      </c>
      <c r="AY74" s="81"/>
      <c r="AZ74" s="81"/>
      <c r="BA74" s="81"/>
      <c r="BB74" s="82">
        <f t="shared" si="33"/>
        <v>0</v>
      </c>
      <c r="BC74" s="82"/>
      <c r="BD74" s="82"/>
      <c r="BE74" s="82"/>
      <c r="BF74" s="82"/>
    </row>
    <row r="75" spans="2:58" ht="28.5" customHeight="1">
      <c r="B75" s="62"/>
      <c r="C75" s="15" t="s">
        <v>16</v>
      </c>
      <c r="D75" s="64"/>
      <c r="E75" s="85"/>
      <c r="F75" s="85"/>
      <c r="G75" s="85"/>
      <c r="H75" s="85"/>
      <c r="I75" s="85"/>
      <c r="J75" s="85"/>
      <c r="K75" s="85"/>
      <c r="L75" s="86"/>
      <c r="M75" s="86"/>
      <c r="N75" s="86"/>
      <c r="O75" s="86"/>
      <c r="P75" s="80"/>
      <c r="Q75" s="80"/>
      <c r="R75" s="80"/>
      <c r="S75" s="80"/>
      <c r="T75" s="80"/>
      <c r="U75" s="63">
        <f t="shared" si="24"/>
        <v>0</v>
      </c>
      <c r="V75" s="15" t="s">
        <v>16</v>
      </c>
      <c r="W75" s="65">
        <f t="shared" si="25"/>
        <v>0</v>
      </c>
      <c r="X75" s="87">
        <f t="shared" si="26"/>
        <v>0</v>
      </c>
      <c r="Y75" s="87"/>
      <c r="Z75" s="87"/>
      <c r="AA75" s="87"/>
      <c r="AB75" s="87"/>
      <c r="AC75" s="87"/>
      <c r="AD75" s="87"/>
      <c r="AE75" s="81">
        <f t="shared" si="27"/>
        <v>0</v>
      </c>
      <c r="AF75" s="81"/>
      <c r="AG75" s="81"/>
      <c r="AH75" s="81"/>
      <c r="AI75" s="82">
        <f t="shared" si="28"/>
        <v>0</v>
      </c>
      <c r="AJ75" s="82"/>
      <c r="AK75" s="82"/>
      <c r="AL75" s="82"/>
      <c r="AM75" s="82"/>
      <c r="AN75" s="63">
        <f t="shared" si="29"/>
        <v>0</v>
      </c>
      <c r="AO75" s="15" t="s">
        <v>16</v>
      </c>
      <c r="AP75" s="65">
        <f t="shared" si="30"/>
        <v>0</v>
      </c>
      <c r="AQ75" s="87">
        <f t="shared" si="31"/>
        <v>0</v>
      </c>
      <c r="AR75" s="87"/>
      <c r="AS75" s="87"/>
      <c r="AT75" s="87"/>
      <c r="AU75" s="87"/>
      <c r="AV75" s="87"/>
      <c r="AW75" s="87"/>
      <c r="AX75" s="81">
        <f t="shared" si="32"/>
        <v>0</v>
      </c>
      <c r="AY75" s="81"/>
      <c r="AZ75" s="81"/>
      <c r="BA75" s="81"/>
      <c r="BB75" s="82">
        <f t="shared" si="33"/>
        <v>0</v>
      </c>
      <c r="BC75" s="82"/>
      <c r="BD75" s="82"/>
      <c r="BE75" s="82"/>
      <c r="BF75" s="82"/>
    </row>
    <row r="76" spans="2:58" ht="28.5" customHeight="1">
      <c r="B76" s="62"/>
      <c r="C76" s="15" t="s">
        <v>16</v>
      </c>
      <c r="D76" s="64"/>
      <c r="E76" s="85"/>
      <c r="F76" s="85"/>
      <c r="G76" s="85"/>
      <c r="H76" s="85"/>
      <c r="I76" s="85"/>
      <c r="J76" s="85"/>
      <c r="K76" s="85"/>
      <c r="L76" s="86"/>
      <c r="M76" s="86"/>
      <c r="N76" s="86"/>
      <c r="O76" s="86"/>
      <c r="P76" s="80"/>
      <c r="Q76" s="80"/>
      <c r="R76" s="80"/>
      <c r="S76" s="80"/>
      <c r="T76" s="80"/>
      <c r="U76" s="63">
        <f t="shared" si="24"/>
        <v>0</v>
      </c>
      <c r="V76" s="15" t="s">
        <v>16</v>
      </c>
      <c r="W76" s="65">
        <f t="shared" si="25"/>
        <v>0</v>
      </c>
      <c r="X76" s="87">
        <f t="shared" si="26"/>
        <v>0</v>
      </c>
      <c r="Y76" s="87"/>
      <c r="Z76" s="87"/>
      <c r="AA76" s="87"/>
      <c r="AB76" s="87"/>
      <c r="AC76" s="87"/>
      <c r="AD76" s="87"/>
      <c r="AE76" s="81">
        <f t="shared" si="27"/>
        <v>0</v>
      </c>
      <c r="AF76" s="81"/>
      <c r="AG76" s="81"/>
      <c r="AH76" s="81"/>
      <c r="AI76" s="82">
        <f t="shared" si="28"/>
        <v>0</v>
      </c>
      <c r="AJ76" s="82"/>
      <c r="AK76" s="82"/>
      <c r="AL76" s="82"/>
      <c r="AM76" s="82"/>
      <c r="AN76" s="63">
        <f t="shared" si="29"/>
        <v>0</v>
      </c>
      <c r="AO76" s="15" t="s">
        <v>16</v>
      </c>
      <c r="AP76" s="65">
        <f t="shared" si="30"/>
        <v>0</v>
      </c>
      <c r="AQ76" s="87">
        <f t="shared" si="31"/>
        <v>0</v>
      </c>
      <c r="AR76" s="87"/>
      <c r="AS76" s="87"/>
      <c r="AT76" s="87"/>
      <c r="AU76" s="87"/>
      <c r="AV76" s="87"/>
      <c r="AW76" s="87"/>
      <c r="AX76" s="81">
        <f t="shared" si="32"/>
        <v>0</v>
      </c>
      <c r="AY76" s="81"/>
      <c r="AZ76" s="81"/>
      <c r="BA76" s="81"/>
      <c r="BB76" s="82">
        <f t="shared" si="33"/>
        <v>0</v>
      </c>
      <c r="BC76" s="82"/>
      <c r="BD76" s="82"/>
      <c r="BE76" s="82"/>
      <c r="BF76" s="82"/>
    </row>
    <row r="77" spans="2:58" ht="28.5" customHeight="1">
      <c r="B77" s="62"/>
      <c r="C77" s="15" t="s">
        <v>16</v>
      </c>
      <c r="D77" s="64"/>
      <c r="E77" s="85"/>
      <c r="F77" s="85"/>
      <c r="G77" s="85"/>
      <c r="H77" s="85"/>
      <c r="I77" s="85"/>
      <c r="J77" s="85"/>
      <c r="K77" s="85"/>
      <c r="L77" s="86"/>
      <c r="M77" s="86"/>
      <c r="N77" s="86"/>
      <c r="O77" s="86"/>
      <c r="P77" s="80"/>
      <c r="Q77" s="80"/>
      <c r="R77" s="80"/>
      <c r="S77" s="80"/>
      <c r="T77" s="80"/>
      <c r="U77" s="63">
        <f t="shared" si="24"/>
        <v>0</v>
      </c>
      <c r="V77" s="15" t="s">
        <v>16</v>
      </c>
      <c r="W77" s="65">
        <f t="shared" si="25"/>
        <v>0</v>
      </c>
      <c r="X77" s="87">
        <f t="shared" si="26"/>
        <v>0</v>
      </c>
      <c r="Y77" s="87"/>
      <c r="Z77" s="87"/>
      <c r="AA77" s="87"/>
      <c r="AB77" s="87"/>
      <c r="AC77" s="87"/>
      <c r="AD77" s="87"/>
      <c r="AE77" s="81">
        <f t="shared" si="27"/>
        <v>0</v>
      </c>
      <c r="AF77" s="81"/>
      <c r="AG77" s="81"/>
      <c r="AH77" s="81"/>
      <c r="AI77" s="82">
        <f t="shared" si="28"/>
        <v>0</v>
      </c>
      <c r="AJ77" s="82"/>
      <c r="AK77" s="82"/>
      <c r="AL77" s="82"/>
      <c r="AM77" s="82"/>
      <c r="AN77" s="63">
        <f t="shared" si="29"/>
        <v>0</v>
      </c>
      <c r="AO77" s="15" t="s">
        <v>16</v>
      </c>
      <c r="AP77" s="65">
        <f t="shared" si="30"/>
        <v>0</v>
      </c>
      <c r="AQ77" s="87">
        <f t="shared" si="31"/>
        <v>0</v>
      </c>
      <c r="AR77" s="87"/>
      <c r="AS77" s="87"/>
      <c r="AT77" s="87"/>
      <c r="AU77" s="87"/>
      <c r="AV77" s="87"/>
      <c r="AW77" s="87"/>
      <c r="AX77" s="81">
        <f t="shared" si="32"/>
        <v>0</v>
      </c>
      <c r="AY77" s="81"/>
      <c r="AZ77" s="81"/>
      <c r="BA77" s="81"/>
      <c r="BB77" s="82">
        <f t="shared" si="33"/>
        <v>0</v>
      </c>
      <c r="BC77" s="82"/>
      <c r="BD77" s="82"/>
      <c r="BE77" s="82"/>
      <c r="BF77" s="82"/>
    </row>
    <row r="78" spans="2:58" ht="28.5" customHeight="1">
      <c r="B78" s="62"/>
      <c r="C78" s="15" t="s">
        <v>16</v>
      </c>
      <c r="D78" s="64"/>
      <c r="E78" s="85"/>
      <c r="F78" s="85"/>
      <c r="G78" s="85"/>
      <c r="H78" s="85"/>
      <c r="I78" s="85"/>
      <c r="J78" s="85"/>
      <c r="K78" s="85"/>
      <c r="L78" s="86"/>
      <c r="M78" s="86"/>
      <c r="N78" s="86"/>
      <c r="O78" s="86"/>
      <c r="P78" s="80"/>
      <c r="Q78" s="80"/>
      <c r="R78" s="80"/>
      <c r="S78" s="80"/>
      <c r="T78" s="80"/>
      <c r="U78" s="63">
        <f t="shared" si="24"/>
        <v>0</v>
      </c>
      <c r="V78" s="15" t="s">
        <v>16</v>
      </c>
      <c r="W78" s="65">
        <f t="shared" si="25"/>
        <v>0</v>
      </c>
      <c r="X78" s="87">
        <f t="shared" si="26"/>
        <v>0</v>
      </c>
      <c r="Y78" s="87"/>
      <c r="Z78" s="87"/>
      <c r="AA78" s="87"/>
      <c r="AB78" s="87"/>
      <c r="AC78" s="87"/>
      <c r="AD78" s="87"/>
      <c r="AE78" s="81">
        <f t="shared" si="27"/>
        <v>0</v>
      </c>
      <c r="AF78" s="81"/>
      <c r="AG78" s="81"/>
      <c r="AH78" s="81"/>
      <c r="AI78" s="82">
        <f t="shared" si="28"/>
        <v>0</v>
      </c>
      <c r="AJ78" s="82"/>
      <c r="AK78" s="82"/>
      <c r="AL78" s="82"/>
      <c r="AM78" s="82"/>
      <c r="AN78" s="63">
        <f t="shared" si="29"/>
        <v>0</v>
      </c>
      <c r="AO78" s="15" t="s">
        <v>16</v>
      </c>
      <c r="AP78" s="65">
        <f t="shared" si="30"/>
        <v>0</v>
      </c>
      <c r="AQ78" s="87">
        <f t="shared" si="31"/>
        <v>0</v>
      </c>
      <c r="AR78" s="87"/>
      <c r="AS78" s="87"/>
      <c r="AT78" s="87"/>
      <c r="AU78" s="87"/>
      <c r="AV78" s="87"/>
      <c r="AW78" s="87"/>
      <c r="AX78" s="81">
        <f t="shared" si="32"/>
        <v>0</v>
      </c>
      <c r="AY78" s="81"/>
      <c r="AZ78" s="81"/>
      <c r="BA78" s="81"/>
      <c r="BB78" s="82">
        <f t="shared" si="33"/>
        <v>0</v>
      </c>
      <c r="BC78" s="82"/>
      <c r="BD78" s="82"/>
      <c r="BE78" s="82"/>
      <c r="BF78" s="82"/>
    </row>
    <row r="79" spans="2:58" ht="28.5" customHeight="1">
      <c r="B79" s="62"/>
      <c r="C79" s="15" t="s">
        <v>16</v>
      </c>
      <c r="D79" s="64"/>
      <c r="E79" s="85"/>
      <c r="F79" s="85"/>
      <c r="G79" s="85"/>
      <c r="H79" s="85"/>
      <c r="I79" s="85"/>
      <c r="J79" s="85"/>
      <c r="K79" s="85"/>
      <c r="L79" s="86"/>
      <c r="M79" s="86"/>
      <c r="N79" s="86"/>
      <c r="O79" s="86"/>
      <c r="P79" s="80"/>
      <c r="Q79" s="80"/>
      <c r="R79" s="80"/>
      <c r="S79" s="80"/>
      <c r="T79" s="80"/>
      <c r="U79" s="63">
        <f t="shared" si="24"/>
        <v>0</v>
      </c>
      <c r="V79" s="15" t="s">
        <v>16</v>
      </c>
      <c r="W79" s="65">
        <f t="shared" si="25"/>
        <v>0</v>
      </c>
      <c r="X79" s="87">
        <f t="shared" si="26"/>
        <v>0</v>
      </c>
      <c r="Y79" s="87"/>
      <c r="Z79" s="87"/>
      <c r="AA79" s="87"/>
      <c r="AB79" s="87"/>
      <c r="AC79" s="87"/>
      <c r="AD79" s="87"/>
      <c r="AE79" s="81">
        <f t="shared" si="27"/>
        <v>0</v>
      </c>
      <c r="AF79" s="81"/>
      <c r="AG79" s="81"/>
      <c r="AH79" s="81"/>
      <c r="AI79" s="82">
        <f t="shared" si="28"/>
        <v>0</v>
      </c>
      <c r="AJ79" s="82"/>
      <c r="AK79" s="82"/>
      <c r="AL79" s="82"/>
      <c r="AM79" s="82"/>
      <c r="AN79" s="63">
        <f t="shared" si="29"/>
        <v>0</v>
      </c>
      <c r="AO79" s="15" t="s">
        <v>16</v>
      </c>
      <c r="AP79" s="65">
        <f t="shared" si="30"/>
        <v>0</v>
      </c>
      <c r="AQ79" s="87">
        <f t="shared" si="31"/>
        <v>0</v>
      </c>
      <c r="AR79" s="87"/>
      <c r="AS79" s="87"/>
      <c r="AT79" s="87"/>
      <c r="AU79" s="87"/>
      <c r="AV79" s="87"/>
      <c r="AW79" s="87"/>
      <c r="AX79" s="81">
        <f t="shared" si="32"/>
        <v>0</v>
      </c>
      <c r="AY79" s="81"/>
      <c r="AZ79" s="81"/>
      <c r="BA79" s="81"/>
      <c r="BB79" s="82">
        <f t="shared" si="33"/>
        <v>0</v>
      </c>
      <c r="BC79" s="82"/>
      <c r="BD79" s="82"/>
      <c r="BE79" s="82"/>
      <c r="BF79" s="82"/>
    </row>
    <row r="80" spans="2:58" ht="28.5" customHeight="1">
      <c r="B80" s="62"/>
      <c r="C80" s="15" t="s">
        <v>16</v>
      </c>
      <c r="D80" s="64"/>
      <c r="E80" s="85"/>
      <c r="F80" s="85"/>
      <c r="G80" s="85"/>
      <c r="H80" s="85"/>
      <c r="I80" s="85"/>
      <c r="J80" s="85"/>
      <c r="K80" s="85"/>
      <c r="L80" s="86"/>
      <c r="M80" s="86"/>
      <c r="N80" s="86"/>
      <c r="O80" s="86"/>
      <c r="P80" s="80"/>
      <c r="Q80" s="80"/>
      <c r="R80" s="80"/>
      <c r="S80" s="80"/>
      <c r="T80" s="80"/>
      <c r="U80" s="63">
        <f t="shared" si="24"/>
        <v>0</v>
      </c>
      <c r="V80" s="15" t="s">
        <v>16</v>
      </c>
      <c r="W80" s="65">
        <f t="shared" si="25"/>
        <v>0</v>
      </c>
      <c r="X80" s="87">
        <f t="shared" si="26"/>
        <v>0</v>
      </c>
      <c r="Y80" s="87"/>
      <c r="Z80" s="87"/>
      <c r="AA80" s="87"/>
      <c r="AB80" s="87"/>
      <c r="AC80" s="87"/>
      <c r="AD80" s="87"/>
      <c r="AE80" s="81">
        <f t="shared" si="27"/>
        <v>0</v>
      </c>
      <c r="AF80" s="81"/>
      <c r="AG80" s="81"/>
      <c r="AH80" s="81"/>
      <c r="AI80" s="82">
        <f t="shared" si="28"/>
        <v>0</v>
      </c>
      <c r="AJ80" s="82"/>
      <c r="AK80" s="82"/>
      <c r="AL80" s="82"/>
      <c r="AM80" s="82"/>
      <c r="AN80" s="63">
        <f t="shared" si="29"/>
        <v>0</v>
      </c>
      <c r="AO80" s="15" t="s">
        <v>16</v>
      </c>
      <c r="AP80" s="65">
        <f t="shared" si="30"/>
        <v>0</v>
      </c>
      <c r="AQ80" s="87">
        <f t="shared" si="31"/>
        <v>0</v>
      </c>
      <c r="AR80" s="87"/>
      <c r="AS80" s="87"/>
      <c r="AT80" s="87"/>
      <c r="AU80" s="87"/>
      <c r="AV80" s="87"/>
      <c r="AW80" s="87"/>
      <c r="AX80" s="81">
        <f t="shared" si="32"/>
        <v>0</v>
      </c>
      <c r="AY80" s="81"/>
      <c r="AZ80" s="81"/>
      <c r="BA80" s="81"/>
      <c r="BB80" s="82">
        <f t="shared" si="33"/>
        <v>0</v>
      </c>
      <c r="BC80" s="82"/>
      <c r="BD80" s="82"/>
      <c r="BE80" s="82"/>
      <c r="BF80" s="82"/>
    </row>
    <row r="81" spans="2:58" ht="28.5" customHeight="1">
      <c r="B81" s="62"/>
      <c r="C81" s="15" t="s">
        <v>16</v>
      </c>
      <c r="D81" s="64"/>
      <c r="E81" s="85"/>
      <c r="F81" s="85"/>
      <c r="G81" s="85"/>
      <c r="H81" s="85"/>
      <c r="I81" s="85"/>
      <c r="J81" s="85"/>
      <c r="K81" s="85"/>
      <c r="L81" s="86"/>
      <c r="M81" s="86"/>
      <c r="N81" s="86"/>
      <c r="O81" s="86"/>
      <c r="P81" s="80"/>
      <c r="Q81" s="80"/>
      <c r="R81" s="80"/>
      <c r="S81" s="80"/>
      <c r="T81" s="80"/>
      <c r="U81" s="63">
        <f t="shared" si="24"/>
        <v>0</v>
      </c>
      <c r="V81" s="15" t="s">
        <v>16</v>
      </c>
      <c r="W81" s="65">
        <f t="shared" si="25"/>
        <v>0</v>
      </c>
      <c r="X81" s="87">
        <f t="shared" si="26"/>
        <v>0</v>
      </c>
      <c r="Y81" s="87"/>
      <c r="Z81" s="87"/>
      <c r="AA81" s="87"/>
      <c r="AB81" s="87"/>
      <c r="AC81" s="87"/>
      <c r="AD81" s="87"/>
      <c r="AE81" s="81">
        <f t="shared" si="27"/>
        <v>0</v>
      </c>
      <c r="AF81" s="81"/>
      <c r="AG81" s="81"/>
      <c r="AH81" s="81"/>
      <c r="AI81" s="82">
        <f t="shared" si="28"/>
        <v>0</v>
      </c>
      <c r="AJ81" s="82"/>
      <c r="AK81" s="82"/>
      <c r="AL81" s="82"/>
      <c r="AM81" s="82"/>
      <c r="AN81" s="63">
        <f t="shared" si="29"/>
        <v>0</v>
      </c>
      <c r="AO81" s="15" t="s">
        <v>16</v>
      </c>
      <c r="AP81" s="65">
        <f t="shared" si="30"/>
        <v>0</v>
      </c>
      <c r="AQ81" s="87">
        <f t="shared" si="31"/>
        <v>0</v>
      </c>
      <c r="AR81" s="87"/>
      <c r="AS81" s="87"/>
      <c r="AT81" s="87"/>
      <c r="AU81" s="87"/>
      <c r="AV81" s="87"/>
      <c r="AW81" s="87"/>
      <c r="AX81" s="81">
        <f t="shared" si="32"/>
        <v>0</v>
      </c>
      <c r="AY81" s="81"/>
      <c r="AZ81" s="81"/>
      <c r="BA81" s="81"/>
      <c r="BB81" s="82">
        <f t="shared" si="33"/>
        <v>0</v>
      </c>
      <c r="BC81" s="82"/>
      <c r="BD81" s="82"/>
      <c r="BE81" s="82"/>
      <c r="BF81" s="82"/>
    </row>
    <row r="82" spans="2:58" ht="28.5" customHeight="1">
      <c r="B82" s="62"/>
      <c r="C82" s="15" t="s">
        <v>16</v>
      </c>
      <c r="D82" s="64"/>
      <c r="E82" s="85"/>
      <c r="F82" s="85"/>
      <c r="G82" s="85"/>
      <c r="H82" s="85"/>
      <c r="I82" s="85"/>
      <c r="J82" s="85"/>
      <c r="K82" s="85"/>
      <c r="L82" s="86"/>
      <c r="M82" s="86"/>
      <c r="N82" s="86"/>
      <c r="O82" s="86"/>
      <c r="P82" s="80"/>
      <c r="Q82" s="80"/>
      <c r="R82" s="80"/>
      <c r="S82" s="80"/>
      <c r="T82" s="80"/>
      <c r="U82" s="63">
        <f t="shared" si="24"/>
        <v>0</v>
      </c>
      <c r="V82" s="15" t="s">
        <v>16</v>
      </c>
      <c r="W82" s="65">
        <f t="shared" si="25"/>
        <v>0</v>
      </c>
      <c r="X82" s="87">
        <f t="shared" si="26"/>
        <v>0</v>
      </c>
      <c r="Y82" s="87"/>
      <c r="Z82" s="87"/>
      <c r="AA82" s="87"/>
      <c r="AB82" s="87"/>
      <c r="AC82" s="87"/>
      <c r="AD82" s="87"/>
      <c r="AE82" s="81">
        <f t="shared" si="27"/>
        <v>0</v>
      </c>
      <c r="AF82" s="81"/>
      <c r="AG82" s="81"/>
      <c r="AH82" s="81"/>
      <c r="AI82" s="82">
        <f t="shared" si="28"/>
        <v>0</v>
      </c>
      <c r="AJ82" s="82"/>
      <c r="AK82" s="82"/>
      <c r="AL82" s="82"/>
      <c r="AM82" s="82"/>
      <c r="AN82" s="63">
        <f t="shared" si="29"/>
        <v>0</v>
      </c>
      <c r="AO82" s="15" t="s">
        <v>16</v>
      </c>
      <c r="AP82" s="65">
        <f t="shared" si="30"/>
        <v>0</v>
      </c>
      <c r="AQ82" s="87">
        <f t="shared" si="31"/>
        <v>0</v>
      </c>
      <c r="AR82" s="87"/>
      <c r="AS82" s="87"/>
      <c r="AT82" s="87"/>
      <c r="AU82" s="87"/>
      <c r="AV82" s="87"/>
      <c r="AW82" s="87"/>
      <c r="AX82" s="81">
        <f t="shared" si="32"/>
        <v>0</v>
      </c>
      <c r="AY82" s="81"/>
      <c r="AZ82" s="81"/>
      <c r="BA82" s="81"/>
      <c r="BB82" s="82">
        <f t="shared" si="33"/>
        <v>0</v>
      </c>
      <c r="BC82" s="82"/>
      <c r="BD82" s="82"/>
      <c r="BE82" s="82"/>
      <c r="BF82" s="82"/>
    </row>
    <row r="83" spans="2:58" ht="28.5" customHeight="1">
      <c r="B83" s="84" t="s">
        <v>20</v>
      </c>
      <c r="C83" s="84"/>
      <c r="D83" s="84"/>
      <c r="E83" s="84"/>
      <c r="F83" s="84"/>
      <c r="G83" s="84"/>
      <c r="H83" s="84"/>
      <c r="I83" s="84"/>
      <c r="J83" s="84"/>
      <c r="K83" s="84"/>
      <c r="L83" s="79">
        <f>SUM(L69:O82)</f>
        <v>0</v>
      </c>
      <c r="M83" s="79"/>
      <c r="N83" s="79"/>
      <c r="O83" s="79"/>
      <c r="P83" s="80"/>
      <c r="Q83" s="80"/>
      <c r="R83" s="80"/>
      <c r="S83" s="80"/>
      <c r="T83" s="80"/>
      <c r="U83" s="84" t="s">
        <v>20</v>
      </c>
      <c r="V83" s="84"/>
      <c r="W83" s="84"/>
      <c r="X83" s="84"/>
      <c r="Y83" s="84"/>
      <c r="Z83" s="84"/>
      <c r="AA83" s="84"/>
      <c r="AB83" s="84"/>
      <c r="AC83" s="84"/>
      <c r="AD83" s="84"/>
      <c r="AE83" s="81">
        <f t="shared" si="27"/>
        <v>0</v>
      </c>
      <c r="AF83" s="81"/>
      <c r="AG83" s="81"/>
      <c r="AH83" s="81"/>
      <c r="AI83" s="82">
        <f t="shared" si="28"/>
        <v>0</v>
      </c>
      <c r="AJ83" s="82"/>
      <c r="AK83" s="82"/>
      <c r="AL83" s="82"/>
      <c r="AM83" s="82"/>
      <c r="AN83" s="84" t="s">
        <v>20</v>
      </c>
      <c r="AO83" s="84"/>
      <c r="AP83" s="84"/>
      <c r="AQ83" s="84"/>
      <c r="AR83" s="84"/>
      <c r="AS83" s="84"/>
      <c r="AT83" s="84"/>
      <c r="AU83" s="84"/>
      <c r="AV83" s="84"/>
      <c r="AW83" s="84"/>
      <c r="AX83" s="81">
        <f t="shared" si="32"/>
        <v>0</v>
      </c>
      <c r="AY83" s="81"/>
      <c r="AZ83" s="81"/>
      <c r="BA83" s="81"/>
      <c r="BB83" s="82">
        <f t="shared" si="33"/>
        <v>0</v>
      </c>
      <c r="BC83" s="82"/>
      <c r="BD83" s="82"/>
      <c r="BE83" s="82"/>
      <c r="BF83" s="82"/>
    </row>
    <row r="84" spans="2:58" ht="28.5" customHeight="1">
      <c r="B84" s="83" t="s">
        <v>103</v>
      </c>
      <c r="C84" s="83"/>
      <c r="D84" s="83"/>
      <c r="E84" s="83"/>
      <c r="F84" s="83"/>
      <c r="G84" s="83"/>
      <c r="H84" s="83"/>
      <c r="I84" s="83"/>
      <c r="J84" s="83"/>
      <c r="K84" s="83"/>
      <c r="L84" s="79">
        <f>ROUND(L83*0.1,0)</f>
        <v>0</v>
      </c>
      <c r="M84" s="79"/>
      <c r="N84" s="79"/>
      <c r="O84" s="79"/>
      <c r="P84" s="80"/>
      <c r="Q84" s="80"/>
      <c r="R84" s="80"/>
      <c r="S84" s="80"/>
      <c r="T84" s="80"/>
      <c r="U84" s="84" t="str">
        <f t="shared" ref="U84" si="34">$B$84</f>
        <v>　　　　　　　　　消　費　税　額（税率 １０ ％)</v>
      </c>
      <c r="V84" s="84"/>
      <c r="W84" s="84"/>
      <c r="X84" s="84"/>
      <c r="Y84" s="84"/>
      <c r="Z84" s="84"/>
      <c r="AA84" s="84"/>
      <c r="AB84" s="84"/>
      <c r="AC84" s="84"/>
      <c r="AD84" s="84"/>
      <c r="AE84" s="81">
        <f>$L84</f>
        <v>0</v>
      </c>
      <c r="AF84" s="81"/>
      <c r="AG84" s="81"/>
      <c r="AH84" s="81"/>
      <c r="AI84" s="82">
        <f>$P84</f>
        <v>0</v>
      </c>
      <c r="AJ84" s="82"/>
      <c r="AK84" s="82"/>
      <c r="AL84" s="82"/>
      <c r="AM84" s="82"/>
      <c r="AN84" s="84" t="str">
        <f t="shared" ref="AN84" si="35">$B$84</f>
        <v>　　　　　　　　　消　費　税　額（税率 １０ ％)</v>
      </c>
      <c r="AO84" s="84"/>
      <c r="AP84" s="84"/>
      <c r="AQ84" s="84"/>
      <c r="AR84" s="84"/>
      <c r="AS84" s="84"/>
      <c r="AT84" s="84"/>
      <c r="AU84" s="84"/>
      <c r="AV84" s="84"/>
      <c r="AW84" s="84"/>
      <c r="AX84" s="81">
        <f>$L84</f>
        <v>0</v>
      </c>
      <c r="AY84" s="81"/>
      <c r="AZ84" s="81"/>
      <c r="BA84" s="81"/>
      <c r="BB84" s="82">
        <f>$P84</f>
        <v>0</v>
      </c>
      <c r="BC84" s="82"/>
      <c r="BD84" s="82"/>
      <c r="BE84" s="82"/>
      <c r="BF84" s="82"/>
    </row>
    <row r="85" spans="2:58" ht="30.75" customHeight="1">
      <c r="B85" s="78" t="s">
        <v>19</v>
      </c>
      <c r="C85" s="78"/>
      <c r="D85" s="78"/>
      <c r="E85" s="78"/>
      <c r="F85" s="78"/>
      <c r="G85" s="78"/>
      <c r="H85" s="78"/>
      <c r="I85" s="78"/>
      <c r="J85" s="78"/>
      <c r="K85" s="78"/>
      <c r="L85" s="79">
        <f>SUM(L83:O84)</f>
        <v>0</v>
      </c>
      <c r="M85" s="79"/>
      <c r="N85" s="79"/>
      <c r="O85" s="79"/>
      <c r="P85" s="80"/>
      <c r="Q85" s="80"/>
      <c r="R85" s="80"/>
      <c r="S85" s="80"/>
      <c r="T85" s="80"/>
      <c r="U85" s="78" t="s">
        <v>19</v>
      </c>
      <c r="V85" s="78"/>
      <c r="W85" s="78"/>
      <c r="X85" s="78"/>
      <c r="Y85" s="78"/>
      <c r="Z85" s="78"/>
      <c r="AA85" s="78"/>
      <c r="AB85" s="78"/>
      <c r="AC85" s="78"/>
      <c r="AD85" s="78"/>
      <c r="AE85" s="81">
        <f>$L85</f>
        <v>0</v>
      </c>
      <c r="AF85" s="81"/>
      <c r="AG85" s="81"/>
      <c r="AH85" s="81"/>
      <c r="AI85" s="82">
        <f>$P85</f>
        <v>0</v>
      </c>
      <c r="AJ85" s="82"/>
      <c r="AK85" s="82"/>
      <c r="AL85" s="82"/>
      <c r="AM85" s="82"/>
      <c r="AN85" s="78" t="s">
        <v>19</v>
      </c>
      <c r="AO85" s="78"/>
      <c r="AP85" s="78"/>
      <c r="AQ85" s="78"/>
      <c r="AR85" s="78"/>
      <c r="AS85" s="78"/>
      <c r="AT85" s="78"/>
      <c r="AU85" s="78"/>
      <c r="AV85" s="78"/>
      <c r="AW85" s="78"/>
      <c r="AX85" s="81">
        <f>$L85</f>
        <v>0</v>
      </c>
      <c r="AY85" s="81"/>
      <c r="AZ85" s="81"/>
      <c r="BA85" s="81"/>
      <c r="BB85" s="82">
        <f>$P85</f>
        <v>0</v>
      </c>
      <c r="BC85" s="82"/>
      <c r="BD85" s="82"/>
      <c r="BE85" s="82"/>
      <c r="BF85" s="82"/>
    </row>
    <row r="86" spans="2:58" ht="9.75" customHeight="1">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row>
    <row r="87" spans="2:58" ht="9.75" customHeight="1">
      <c r="B87" s="57" t="s">
        <v>24</v>
      </c>
      <c r="C87" s="58"/>
      <c r="D87" s="58"/>
      <c r="E87" s="58"/>
      <c r="F87" s="58"/>
      <c r="G87" s="58"/>
      <c r="H87" s="58"/>
      <c r="I87" s="58"/>
      <c r="J87" s="58"/>
      <c r="K87" s="58"/>
      <c r="L87" s="58"/>
      <c r="M87" s="58"/>
      <c r="N87" s="58"/>
      <c r="O87" s="3"/>
      <c r="P87" s="3"/>
      <c r="Q87" s="3"/>
      <c r="R87" s="3"/>
      <c r="S87" s="3"/>
      <c r="T87" s="3"/>
      <c r="U87" s="16" t="s">
        <v>24</v>
      </c>
      <c r="V87" s="3"/>
      <c r="W87" s="3"/>
      <c r="X87" s="3"/>
      <c r="Y87" s="3"/>
      <c r="Z87" s="3"/>
      <c r="AA87" s="3"/>
      <c r="AB87" s="3"/>
      <c r="AC87" s="3"/>
      <c r="AD87" s="3"/>
      <c r="AE87" s="3"/>
      <c r="AF87" s="3"/>
      <c r="AG87" s="3"/>
      <c r="AH87" s="3"/>
      <c r="AI87" s="3"/>
      <c r="AJ87" s="3"/>
      <c r="AK87" s="3"/>
      <c r="AL87" s="3"/>
      <c r="AM87" s="3"/>
      <c r="AN87" s="16" t="s">
        <v>24</v>
      </c>
      <c r="AO87" s="3"/>
      <c r="AP87" s="3"/>
      <c r="AQ87" s="3"/>
      <c r="AR87" s="3"/>
      <c r="AS87" s="3"/>
      <c r="AT87" s="3"/>
      <c r="AU87" s="3"/>
      <c r="AV87" s="3"/>
      <c r="AW87" s="3"/>
      <c r="AX87" s="3"/>
      <c r="AY87" s="3"/>
      <c r="AZ87" s="3"/>
      <c r="BA87" s="3"/>
      <c r="BB87" s="3"/>
      <c r="BC87" s="3"/>
      <c r="BD87" s="3"/>
      <c r="BE87" s="3"/>
      <c r="BF87" s="3"/>
    </row>
    <row r="88" spans="2:58" ht="9.75" customHeight="1">
      <c r="B88" s="57" t="s">
        <v>23</v>
      </c>
      <c r="C88" s="58"/>
      <c r="D88" s="58"/>
      <c r="E88" s="58"/>
      <c r="F88" s="58"/>
      <c r="G88" s="58"/>
      <c r="H88" s="58"/>
      <c r="I88" s="58"/>
      <c r="J88" s="58"/>
      <c r="K88" s="58"/>
      <c r="L88" s="58"/>
      <c r="M88" s="58"/>
      <c r="N88" s="58"/>
      <c r="O88" s="3"/>
      <c r="P88" s="3"/>
      <c r="Q88" s="3"/>
      <c r="R88" s="3"/>
      <c r="S88" s="3"/>
      <c r="T88" s="3"/>
      <c r="U88" s="16" t="s">
        <v>23</v>
      </c>
      <c r="V88" s="3"/>
      <c r="W88" s="3"/>
      <c r="X88" s="3"/>
      <c r="Y88" s="3"/>
      <c r="Z88" s="3"/>
      <c r="AA88" s="3"/>
      <c r="AB88" s="3"/>
      <c r="AC88" s="3"/>
      <c r="AD88" s="3"/>
      <c r="AE88" s="3"/>
      <c r="AF88" s="3"/>
      <c r="AG88" s="3"/>
      <c r="AH88" s="3"/>
      <c r="AI88" s="3"/>
      <c r="AJ88" s="3"/>
      <c r="AK88" s="3"/>
      <c r="AL88" s="3"/>
      <c r="AM88" s="3"/>
      <c r="AN88" s="16" t="s">
        <v>23</v>
      </c>
      <c r="AO88" s="3"/>
      <c r="AP88" s="3"/>
      <c r="AQ88" s="3"/>
      <c r="AR88" s="3"/>
      <c r="AS88" s="3"/>
      <c r="AT88" s="3"/>
      <c r="AU88" s="3"/>
      <c r="AV88" s="3"/>
      <c r="AW88" s="3"/>
      <c r="AX88" s="3"/>
      <c r="AY88" s="3"/>
      <c r="AZ88" s="3"/>
      <c r="BA88" s="3"/>
      <c r="BB88" s="3"/>
      <c r="BC88" s="3"/>
      <c r="BD88" s="3"/>
      <c r="BE88" s="3"/>
      <c r="BF88" s="3"/>
    </row>
    <row r="89" spans="2:58" ht="9.75" customHeight="1">
      <c r="B89" s="57" t="s">
        <v>74</v>
      </c>
      <c r="C89" s="58"/>
      <c r="D89" s="58"/>
      <c r="E89" s="58"/>
      <c r="F89" s="58"/>
      <c r="G89" s="58"/>
      <c r="H89" s="58"/>
      <c r="I89" s="58"/>
      <c r="J89" s="58"/>
      <c r="K89" s="58"/>
      <c r="L89" s="58"/>
      <c r="M89" s="58"/>
      <c r="N89" s="58"/>
      <c r="O89" s="3"/>
      <c r="P89" s="3"/>
      <c r="Q89" s="3"/>
      <c r="R89" s="3"/>
      <c r="S89" s="3"/>
      <c r="T89" s="3"/>
      <c r="U89" s="16" t="s">
        <v>74</v>
      </c>
      <c r="V89" s="3"/>
      <c r="W89" s="3"/>
      <c r="X89" s="3"/>
      <c r="Y89" s="3"/>
      <c r="Z89" s="3"/>
      <c r="AA89" s="3"/>
      <c r="AB89" s="3"/>
      <c r="AC89" s="3"/>
      <c r="AD89" s="3"/>
      <c r="AE89" s="3"/>
      <c r="AF89" s="3"/>
      <c r="AG89" s="3"/>
      <c r="AH89" s="3"/>
      <c r="AI89" s="3"/>
      <c r="AJ89" s="3"/>
      <c r="AK89" s="3"/>
      <c r="AL89" s="3"/>
      <c r="AM89" s="3"/>
      <c r="AN89" s="16" t="s">
        <v>74</v>
      </c>
      <c r="AO89" s="3"/>
      <c r="AP89" s="3"/>
      <c r="AQ89" s="3"/>
      <c r="AR89" s="3"/>
      <c r="AS89" s="3"/>
      <c r="AT89" s="3"/>
      <c r="AU89" s="3"/>
      <c r="AV89" s="3"/>
      <c r="AW89" s="3"/>
      <c r="AX89" s="3"/>
      <c r="AY89" s="3"/>
      <c r="AZ89" s="3"/>
      <c r="BA89" s="3"/>
      <c r="BB89" s="3"/>
      <c r="BC89" s="3"/>
      <c r="BD89" s="3"/>
      <c r="BE89" s="3"/>
      <c r="BF89" s="3"/>
    </row>
    <row r="90" spans="2:58" ht="9.75" customHeight="1">
      <c r="B90" s="57" t="s">
        <v>21</v>
      </c>
      <c r="C90" s="58"/>
      <c r="D90" s="58"/>
      <c r="E90" s="58"/>
      <c r="F90" s="58"/>
      <c r="G90" s="58"/>
      <c r="H90" s="58"/>
      <c r="I90" s="58"/>
      <c r="J90" s="58"/>
      <c r="K90" s="58"/>
      <c r="L90" s="58"/>
      <c r="M90" s="58"/>
      <c r="N90" s="58"/>
      <c r="O90" s="3"/>
      <c r="P90" s="3"/>
      <c r="Q90" s="3"/>
      <c r="R90" s="3"/>
      <c r="S90" s="3"/>
      <c r="T90" s="3"/>
      <c r="U90" s="16" t="s">
        <v>21</v>
      </c>
      <c r="V90" s="3"/>
      <c r="W90" s="3"/>
      <c r="X90" s="3"/>
      <c r="Y90" s="3"/>
      <c r="Z90" s="3"/>
      <c r="AA90" s="3"/>
      <c r="AB90" s="3"/>
      <c r="AC90" s="3"/>
      <c r="AD90" s="3"/>
      <c r="AE90" s="3"/>
      <c r="AF90" s="3"/>
      <c r="AG90" s="3"/>
      <c r="AH90" s="3"/>
      <c r="AI90" s="3"/>
      <c r="AJ90" s="3"/>
      <c r="AK90" s="3"/>
      <c r="AL90" s="3"/>
      <c r="AM90" s="3"/>
      <c r="AN90" s="16" t="s">
        <v>21</v>
      </c>
      <c r="AO90" s="3"/>
      <c r="AP90" s="3"/>
      <c r="AQ90" s="3"/>
      <c r="AR90" s="3"/>
      <c r="AS90" s="3"/>
      <c r="AT90" s="3"/>
      <c r="AU90" s="3"/>
      <c r="AV90" s="3"/>
      <c r="AW90" s="3"/>
      <c r="AX90" s="3"/>
      <c r="AY90" s="3"/>
      <c r="AZ90" s="3"/>
      <c r="BA90" s="3"/>
      <c r="BB90" s="3"/>
      <c r="BC90" s="3"/>
      <c r="BD90" s="3"/>
      <c r="BE90" s="3"/>
      <c r="BF90" s="3"/>
    </row>
    <row r="91" spans="2:58" ht="9.75" customHeight="1">
      <c r="B91" s="57" t="s">
        <v>22</v>
      </c>
      <c r="C91" s="58"/>
      <c r="D91" s="58"/>
      <c r="E91" s="58"/>
      <c r="F91" s="58"/>
      <c r="G91" s="58"/>
      <c r="H91" s="58"/>
      <c r="I91" s="58"/>
      <c r="J91" s="58"/>
      <c r="K91" s="58"/>
      <c r="L91" s="58"/>
      <c r="M91" s="58"/>
      <c r="N91" s="58"/>
      <c r="O91" s="3"/>
      <c r="P91" s="3"/>
      <c r="Q91" s="3"/>
      <c r="R91" s="3"/>
      <c r="S91" s="3"/>
      <c r="T91" s="3"/>
      <c r="U91" s="16" t="s">
        <v>22</v>
      </c>
      <c r="V91" s="3"/>
      <c r="W91" s="3"/>
      <c r="X91" s="3"/>
      <c r="Y91" s="3"/>
      <c r="Z91" s="3"/>
      <c r="AA91" s="3"/>
      <c r="AB91" s="3"/>
      <c r="AC91" s="3"/>
      <c r="AD91" s="3"/>
      <c r="AE91" s="3"/>
      <c r="AF91" s="3"/>
      <c r="AG91" s="3"/>
      <c r="AH91" s="3"/>
      <c r="AI91" s="3"/>
      <c r="AJ91" s="3"/>
      <c r="AK91" s="3"/>
      <c r="AL91" s="3"/>
      <c r="AM91" s="3"/>
      <c r="AN91" s="16" t="s">
        <v>22</v>
      </c>
      <c r="AO91" s="3"/>
      <c r="AP91" s="3"/>
      <c r="AQ91" s="3"/>
      <c r="AR91" s="3"/>
      <c r="AS91" s="3"/>
      <c r="AT91" s="3"/>
      <c r="AU91" s="3"/>
      <c r="AV91" s="3"/>
      <c r="AW91" s="3"/>
      <c r="AX91" s="3"/>
      <c r="AY91" s="3"/>
      <c r="AZ91" s="3"/>
      <c r="BA91" s="3"/>
      <c r="BB91" s="3"/>
      <c r="BC91" s="3"/>
      <c r="BD91" s="3"/>
      <c r="BE91" s="3"/>
      <c r="BF91" s="3"/>
    </row>
    <row r="92" spans="2:58" ht="25.5">
      <c r="B92" s="3"/>
      <c r="C92" s="3"/>
      <c r="D92" s="3"/>
      <c r="E92" s="3"/>
      <c r="F92" s="100" t="s">
        <v>17</v>
      </c>
      <c r="G92" s="100"/>
      <c r="H92" s="100"/>
      <c r="I92" s="100"/>
      <c r="J92" s="100"/>
      <c r="K92" s="100"/>
      <c r="L92" s="100"/>
      <c r="M92" s="100"/>
      <c r="N92" s="4" t="s">
        <v>15</v>
      </c>
      <c r="O92" s="5"/>
      <c r="P92" s="5"/>
      <c r="Q92" s="6"/>
      <c r="R92" s="3"/>
      <c r="S92" s="3"/>
      <c r="T92" s="7" t="s">
        <v>14</v>
      </c>
      <c r="U92" s="3"/>
      <c r="V92" s="3"/>
      <c r="W92" s="3"/>
      <c r="X92" s="3"/>
      <c r="Y92" s="100" t="s">
        <v>17</v>
      </c>
      <c r="Z92" s="100"/>
      <c r="AA92" s="100"/>
      <c r="AB92" s="100"/>
      <c r="AC92" s="100"/>
      <c r="AD92" s="100"/>
      <c r="AE92" s="100"/>
      <c r="AF92" s="100"/>
      <c r="AG92" s="4" t="s">
        <v>75</v>
      </c>
      <c r="AH92" s="5"/>
      <c r="AI92" s="5"/>
      <c r="AJ92" s="6"/>
      <c r="AK92" s="3"/>
      <c r="AL92" s="3"/>
      <c r="AM92" s="7" t="s">
        <v>14</v>
      </c>
      <c r="AN92" s="3"/>
      <c r="AO92" s="3"/>
      <c r="AP92" s="3"/>
      <c r="AQ92" s="3"/>
      <c r="AR92" s="100" t="s">
        <v>17</v>
      </c>
      <c r="AS92" s="100"/>
      <c r="AT92" s="100"/>
      <c r="AU92" s="100"/>
      <c r="AV92" s="100"/>
      <c r="AW92" s="100"/>
      <c r="AX92" s="100"/>
      <c r="AY92" s="100"/>
      <c r="AZ92" s="4" t="s">
        <v>76</v>
      </c>
      <c r="BA92" s="5"/>
      <c r="BB92" s="5"/>
      <c r="BC92" s="6"/>
      <c r="BD92" s="3"/>
      <c r="BE92" s="3"/>
      <c r="BF92" s="7" t="s">
        <v>14</v>
      </c>
    </row>
    <row r="93" spans="2:58" ht="6" customHeight="1">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row>
    <row r="94" spans="2:58" s="2" customFormat="1" ht="11.25" customHeight="1">
      <c r="B94" s="8"/>
      <c r="C94" s="8"/>
      <c r="D94" s="8"/>
      <c r="E94" s="101" t="s">
        <v>4</v>
      </c>
      <c r="F94" s="101"/>
      <c r="G94" s="76" t="str">
        <f>IF(G4="","",G4)</f>
        <v/>
      </c>
      <c r="H94" s="9" t="s">
        <v>1</v>
      </c>
      <c r="I94" s="76" t="str">
        <f>IF(I4="","",I4)</f>
        <v/>
      </c>
      <c r="J94" s="9" t="s">
        <v>2</v>
      </c>
      <c r="K94" s="76" t="str">
        <f>IF(K4="","",K4)</f>
        <v/>
      </c>
      <c r="L94" s="9" t="s">
        <v>3</v>
      </c>
      <c r="M94" s="10"/>
      <c r="N94" s="11" t="s">
        <v>68</v>
      </c>
      <c r="O94" s="76" t="str">
        <f>IF(O4="","",O4)</f>
        <v/>
      </c>
      <c r="P94" s="10" t="s">
        <v>1</v>
      </c>
      <c r="Q94" s="76" t="str">
        <f>IF(Q4="","",Q4)</f>
        <v/>
      </c>
      <c r="R94" s="10" t="s">
        <v>2</v>
      </c>
      <c r="S94" s="76" t="str">
        <f>IF(S4="","",S4)</f>
        <v/>
      </c>
      <c r="T94" s="10" t="s">
        <v>3</v>
      </c>
      <c r="U94" s="8"/>
      <c r="V94" s="8"/>
      <c r="W94" s="8"/>
      <c r="X94" s="101" t="s">
        <v>4</v>
      </c>
      <c r="Y94" s="101"/>
      <c r="Z94" s="18" t="str">
        <f>$G94</f>
        <v/>
      </c>
      <c r="AA94" s="9" t="s">
        <v>1</v>
      </c>
      <c r="AB94" s="18" t="str">
        <f>$I94</f>
        <v/>
      </c>
      <c r="AC94" s="9" t="s">
        <v>2</v>
      </c>
      <c r="AD94" s="18" t="str">
        <f>$K94</f>
        <v/>
      </c>
      <c r="AE94" s="9" t="s">
        <v>3</v>
      </c>
      <c r="AF94" s="10"/>
      <c r="AG94" s="11" t="s">
        <v>68</v>
      </c>
      <c r="AH94" s="18" t="str">
        <f>$O94</f>
        <v/>
      </c>
      <c r="AI94" s="10" t="s">
        <v>1</v>
      </c>
      <c r="AJ94" s="18" t="str">
        <f>$Q94</f>
        <v/>
      </c>
      <c r="AK94" s="10" t="s">
        <v>2</v>
      </c>
      <c r="AL94" s="18" t="str">
        <f>$S94</f>
        <v/>
      </c>
      <c r="AM94" s="10" t="s">
        <v>3</v>
      </c>
      <c r="AN94" s="8"/>
      <c r="AO94" s="8"/>
      <c r="AP94" s="8"/>
      <c r="AQ94" s="101" t="s">
        <v>4</v>
      </c>
      <c r="AR94" s="101"/>
      <c r="AS94" s="18" t="str">
        <f>$G94</f>
        <v/>
      </c>
      <c r="AT94" s="9" t="s">
        <v>1</v>
      </c>
      <c r="AU94" s="18" t="str">
        <f>$I94</f>
        <v/>
      </c>
      <c r="AV94" s="9" t="s">
        <v>2</v>
      </c>
      <c r="AW94" s="18" t="str">
        <f>$K94</f>
        <v/>
      </c>
      <c r="AX94" s="9" t="s">
        <v>3</v>
      </c>
      <c r="AY94" s="10"/>
      <c r="AZ94" s="11" t="s">
        <v>68</v>
      </c>
      <c r="BA94" s="18" t="str">
        <f>$O94</f>
        <v/>
      </c>
      <c r="BB94" s="10" t="s">
        <v>1</v>
      </c>
      <c r="BC94" s="18" t="str">
        <f>$Q94</f>
        <v/>
      </c>
      <c r="BD94" s="10" t="s">
        <v>2</v>
      </c>
      <c r="BE94" s="18" t="str">
        <f>$S94</f>
        <v/>
      </c>
      <c r="BF94" s="10" t="s">
        <v>3</v>
      </c>
    </row>
    <row r="95" spans="2:58" s="2" customFormat="1" ht="4.5" customHeight="1">
      <c r="B95" s="8"/>
      <c r="C95" s="8"/>
      <c r="D95" s="8"/>
      <c r="E95" s="11"/>
      <c r="F95" s="11"/>
      <c r="G95" s="61"/>
      <c r="H95" s="9"/>
      <c r="I95" s="61"/>
      <c r="J95" s="9"/>
      <c r="K95" s="61"/>
      <c r="L95" s="9"/>
      <c r="M95" s="10"/>
      <c r="N95" s="11"/>
      <c r="O95" s="61"/>
      <c r="P95" s="10"/>
      <c r="Q95" s="61"/>
      <c r="R95" s="10"/>
      <c r="S95" s="61"/>
      <c r="T95" s="10"/>
      <c r="U95" s="8"/>
      <c r="V95" s="8"/>
      <c r="W95" s="8"/>
      <c r="X95" s="11"/>
      <c r="Y95" s="11"/>
      <c r="Z95" s="18"/>
      <c r="AA95" s="9"/>
      <c r="AB95" s="18"/>
      <c r="AC95" s="9"/>
      <c r="AD95" s="18"/>
      <c r="AE95" s="9"/>
      <c r="AF95" s="10"/>
      <c r="AG95" s="11"/>
      <c r="AH95" s="18"/>
      <c r="AI95" s="10"/>
      <c r="AJ95" s="18"/>
      <c r="AK95" s="10"/>
      <c r="AL95" s="18"/>
      <c r="AM95" s="10"/>
      <c r="AN95" s="8"/>
      <c r="AO95" s="8"/>
      <c r="AP95" s="8"/>
      <c r="AQ95" s="11"/>
      <c r="AR95" s="11"/>
      <c r="AS95" s="18"/>
      <c r="AT95" s="9"/>
      <c r="AU95" s="18"/>
      <c r="AV95" s="9"/>
      <c r="AW95" s="18"/>
      <c r="AX95" s="9"/>
      <c r="AY95" s="10"/>
      <c r="AZ95" s="11"/>
      <c r="BA95" s="18"/>
      <c r="BB95" s="10"/>
      <c r="BC95" s="18"/>
      <c r="BD95" s="10"/>
      <c r="BE95" s="18"/>
      <c r="BF95" s="10"/>
    </row>
    <row r="96" spans="2:58" s="2" customFormat="1" ht="14.25" customHeight="1">
      <c r="B96" s="8"/>
      <c r="C96" s="8"/>
      <c r="D96" s="8"/>
      <c r="E96" s="8"/>
      <c r="F96" s="8"/>
      <c r="G96" s="8"/>
      <c r="H96" s="12"/>
      <c r="I96" s="8"/>
      <c r="J96" s="12"/>
      <c r="K96" s="10" t="s">
        <v>101</v>
      </c>
      <c r="L96" s="12"/>
      <c r="M96" s="84" t="str">
        <f>IF(M6="","",M6)</f>
        <v>Ｔ</v>
      </c>
      <c r="N96" s="84" t="str">
        <f t="shared" ref="N96:T96" si="36">IF(N51="","",N51)</f>
        <v/>
      </c>
      <c r="O96" s="84" t="str">
        <f t="shared" si="36"/>
        <v/>
      </c>
      <c r="P96" s="84" t="str">
        <f t="shared" si="36"/>
        <v/>
      </c>
      <c r="Q96" s="84" t="str">
        <f t="shared" si="36"/>
        <v/>
      </c>
      <c r="R96" s="84" t="str">
        <f t="shared" si="36"/>
        <v/>
      </c>
      <c r="S96" s="84" t="str">
        <f t="shared" si="36"/>
        <v/>
      </c>
      <c r="T96" s="84" t="str">
        <f t="shared" si="36"/>
        <v/>
      </c>
      <c r="U96" s="8"/>
      <c r="V96" s="8"/>
      <c r="W96" s="8"/>
      <c r="X96" s="8"/>
      <c r="Y96" s="8"/>
      <c r="Z96" s="8"/>
      <c r="AA96" s="12"/>
      <c r="AB96" s="8"/>
      <c r="AC96" s="12"/>
      <c r="AD96" s="10" t="s">
        <v>101</v>
      </c>
      <c r="AE96" s="12"/>
      <c r="AF96" s="84" t="str">
        <f t="shared" ref="AF96" si="37">$M$6</f>
        <v>Ｔ</v>
      </c>
      <c r="AG96" s="84"/>
      <c r="AH96" s="84"/>
      <c r="AI96" s="84"/>
      <c r="AJ96" s="84"/>
      <c r="AK96" s="84"/>
      <c r="AL96" s="84"/>
      <c r="AM96" s="84"/>
      <c r="AN96" s="8"/>
      <c r="AO96" s="8"/>
      <c r="AP96" s="8"/>
      <c r="AQ96" s="8"/>
      <c r="AR96" s="8"/>
      <c r="AS96" s="8"/>
      <c r="AT96" s="12"/>
      <c r="AU96" s="8"/>
      <c r="AV96" s="12"/>
      <c r="AW96" s="10" t="s">
        <v>101</v>
      </c>
      <c r="AX96" s="12"/>
      <c r="AY96" s="84" t="str">
        <f t="shared" ref="AY96" si="38">$M$6</f>
        <v>Ｔ</v>
      </c>
      <c r="AZ96" s="84"/>
      <c r="BA96" s="84"/>
      <c r="BB96" s="84"/>
      <c r="BC96" s="84"/>
      <c r="BD96" s="84"/>
      <c r="BE96" s="84"/>
      <c r="BF96" s="84"/>
    </row>
    <row r="97" spans="2:58" ht="3" customHeight="1">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row>
    <row r="98" spans="2:58" s="2" customFormat="1" ht="11.25" customHeight="1">
      <c r="B98" s="8"/>
      <c r="C98" s="8"/>
      <c r="D98" s="8"/>
      <c r="E98" s="8"/>
      <c r="F98" s="8"/>
      <c r="G98" s="8"/>
      <c r="H98" s="8"/>
      <c r="I98" s="8"/>
      <c r="J98" s="8"/>
      <c r="K98" s="10" t="s">
        <v>104</v>
      </c>
      <c r="L98" s="10"/>
      <c r="M98" s="91" t="str">
        <f>IF(M8="","",M8)</f>
        <v/>
      </c>
      <c r="N98" s="91" t="str">
        <f t="shared" ref="N98:T99" si="39">IF(N53="","",N53)</f>
        <v/>
      </c>
      <c r="O98" s="91" t="str">
        <f t="shared" si="39"/>
        <v/>
      </c>
      <c r="P98" s="91" t="str">
        <f t="shared" si="39"/>
        <v/>
      </c>
      <c r="Q98" s="91" t="str">
        <f t="shared" si="39"/>
        <v/>
      </c>
      <c r="R98" s="91" t="str">
        <f t="shared" si="39"/>
        <v/>
      </c>
      <c r="S98" s="91" t="str">
        <f t="shared" si="39"/>
        <v/>
      </c>
      <c r="T98" s="91" t="str">
        <f t="shared" si="39"/>
        <v/>
      </c>
      <c r="U98" s="8"/>
      <c r="V98" s="8"/>
      <c r="W98" s="8"/>
      <c r="X98" s="8"/>
      <c r="Y98" s="8"/>
      <c r="Z98" s="8"/>
      <c r="AA98" s="8"/>
      <c r="AB98" s="8"/>
      <c r="AC98" s="8"/>
      <c r="AD98" s="10" t="s">
        <v>104</v>
      </c>
      <c r="AE98" s="10"/>
      <c r="AF98" s="92" t="str">
        <f>$M98</f>
        <v/>
      </c>
      <c r="AG98" s="92"/>
      <c r="AH98" s="92"/>
      <c r="AI98" s="92"/>
      <c r="AJ98" s="92"/>
      <c r="AK98" s="92"/>
      <c r="AL98" s="92"/>
      <c r="AM98" s="92"/>
      <c r="AN98" s="8"/>
      <c r="AO98" s="8"/>
      <c r="AP98" s="8"/>
      <c r="AQ98" s="8"/>
      <c r="AR98" s="8"/>
      <c r="AS98" s="8"/>
      <c r="AT98" s="8"/>
      <c r="AU98" s="8"/>
      <c r="AV98" s="8"/>
      <c r="AW98" s="10" t="s">
        <v>104</v>
      </c>
      <c r="AX98" s="10"/>
      <c r="AY98" s="92" t="str">
        <f>$M98</f>
        <v/>
      </c>
      <c r="AZ98" s="92"/>
      <c r="BA98" s="92"/>
      <c r="BB98" s="92"/>
      <c r="BC98" s="92"/>
      <c r="BD98" s="92"/>
      <c r="BE98" s="92"/>
      <c r="BF98" s="92"/>
    </row>
    <row r="99" spans="2:58" s="2" customFormat="1" ht="11.25" customHeight="1">
      <c r="B99" s="8"/>
      <c r="C99" s="8"/>
      <c r="D99" s="8"/>
      <c r="E99" s="8"/>
      <c r="F99" s="8"/>
      <c r="G99" s="8"/>
      <c r="H99" s="8"/>
      <c r="I99" s="8"/>
      <c r="J99" s="8"/>
      <c r="K99" s="10"/>
      <c r="L99" s="10"/>
      <c r="M99" s="91" t="str">
        <f>IF(M9="","",M9)</f>
        <v/>
      </c>
      <c r="N99" s="91" t="str">
        <f t="shared" si="39"/>
        <v/>
      </c>
      <c r="O99" s="91" t="str">
        <f t="shared" si="39"/>
        <v/>
      </c>
      <c r="P99" s="91" t="str">
        <f t="shared" si="39"/>
        <v/>
      </c>
      <c r="Q99" s="91" t="str">
        <f t="shared" si="39"/>
        <v/>
      </c>
      <c r="R99" s="91" t="str">
        <f t="shared" si="39"/>
        <v/>
      </c>
      <c r="S99" s="91" t="str">
        <f t="shared" si="39"/>
        <v/>
      </c>
      <c r="T99" s="91" t="str">
        <f t="shared" si="39"/>
        <v/>
      </c>
      <c r="U99" s="8"/>
      <c r="V99" s="8"/>
      <c r="W99" s="8"/>
      <c r="X99" s="8"/>
      <c r="Y99" s="8"/>
      <c r="Z99" s="8"/>
      <c r="AA99" s="8"/>
      <c r="AB99" s="8"/>
      <c r="AC99" s="8"/>
      <c r="AD99" s="10"/>
      <c r="AE99" s="10"/>
      <c r="AF99" s="92" t="str">
        <f>$M99</f>
        <v/>
      </c>
      <c r="AG99" s="92"/>
      <c r="AH99" s="92"/>
      <c r="AI99" s="92"/>
      <c r="AJ99" s="92"/>
      <c r="AK99" s="92"/>
      <c r="AL99" s="92"/>
      <c r="AM99" s="92"/>
      <c r="AN99" s="8"/>
      <c r="AO99" s="8"/>
      <c r="AP99" s="8"/>
      <c r="AQ99" s="8"/>
      <c r="AR99" s="8"/>
      <c r="AS99" s="8"/>
      <c r="AT99" s="8"/>
      <c r="AU99" s="8"/>
      <c r="AV99" s="8"/>
      <c r="AW99" s="10"/>
      <c r="AX99" s="10"/>
      <c r="AY99" s="92" t="str">
        <f>$M99</f>
        <v/>
      </c>
      <c r="AZ99" s="92"/>
      <c r="BA99" s="92"/>
      <c r="BB99" s="92"/>
      <c r="BC99" s="92"/>
      <c r="BD99" s="92"/>
      <c r="BE99" s="92"/>
      <c r="BF99" s="92"/>
    </row>
    <row r="100" spans="2:58" ht="11.25" customHeight="1">
      <c r="B100" s="98" t="s">
        <v>73</v>
      </c>
      <c r="C100" s="99"/>
      <c r="D100" s="99"/>
      <c r="E100" s="99"/>
      <c r="F100" s="99"/>
      <c r="G100" s="99"/>
      <c r="H100" s="99"/>
      <c r="I100" s="3"/>
      <c r="J100" s="3"/>
      <c r="K100" s="10" t="s">
        <v>105</v>
      </c>
      <c r="L100" s="10"/>
      <c r="M100" s="91" t="str">
        <f>IF(M10="","",M10)</f>
        <v/>
      </c>
      <c r="N100" s="91" t="str">
        <f t="shared" ref="N100:S100" si="40">IF(N55="","",N55)</f>
        <v/>
      </c>
      <c r="O100" s="91" t="str">
        <f t="shared" si="40"/>
        <v/>
      </c>
      <c r="P100" s="91" t="str">
        <f t="shared" si="40"/>
        <v/>
      </c>
      <c r="Q100" s="91" t="str">
        <f t="shared" si="40"/>
        <v/>
      </c>
      <c r="R100" s="91" t="str">
        <f t="shared" si="40"/>
        <v/>
      </c>
      <c r="S100" s="91" t="str">
        <f t="shared" si="40"/>
        <v/>
      </c>
      <c r="T100" s="9" t="s">
        <v>9</v>
      </c>
      <c r="U100" s="98" t="s">
        <v>73</v>
      </c>
      <c r="V100" s="99"/>
      <c r="W100" s="99"/>
      <c r="X100" s="99"/>
      <c r="Y100" s="99"/>
      <c r="Z100" s="99"/>
      <c r="AA100" s="99"/>
      <c r="AB100" s="3"/>
      <c r="AC100" s="3"/>
      <c r="AD100" s="10" t="s">
        <v>105</v>
      </c>
      <c r="AE100" s="10"/>
      <c r="AF100" s="92" t="str">
        <f>$M100</f>
        <v/>
      </c>
      <c r="AG100" s="92"/>
      <c r="AH100" s="92"/>
      <c r="AI100" s="92"/>
      <c r="AJ100" s="92"/>
      <c r="AK100" s="92"/>
      <c r="AL100" s="92"/>
      <c r="AM100" s="9" t="s">
        <v>9</v>
      </c>
      <c r="AN100" s="98" t="s">
        <v>73</v>
      </c>
      <c r="AO100" s="99"/>
      <c r="AP100" s="99"/>
      <c r="AQ100" s="99"/>
      <c r="AR100" s="99"/>
      <c r="AS100" s="99"/>
      <c r="AT100" s="99"/>
      <c r="AU100" s="3"/>
      <c r="AV100" s="3"/>
      <c r="AW100" s="10" t="s">
        <v>105</v>
      </c>
      <c r="AX100" s="10"/>
      <c r="AY100" s="92" t="str">
        <f>$M100</f>
        <v/>
      </c>
      <c r="AZ100" s="92"/>
      <c r="BA100" s="92"/>
      <c r="BB100" s="92"/>
      <c r="BC100" s="92"/>
      <c r="BD100" s="92"/>
      <c r="BE100" s="92"/>
      <c r="BF100" s="9" t="s">
        <v>9</v>
      </c>
    </row>
    <row r="101" spans="2:58" ht="11.25" customHeight="1">
      <c r="B101" s="99"/>
      <c r="C101" s="99"/>
      <c r="D101" s="99"/>
      <c r="E101" s="99"/>
      <c r="F101" s="99"/>
      <c r="G101" s="99"/>
      <c r="H101" s="99"/>
      <c r="I101" s="3"/>
      <c r="J101" s="3"/>
      <c r="K101" s="10"/>
      <c r="L101" s="10"/>
      <c r="M101" s="10"/>
      <c r="N101" s="10"/>
      <c r="O101" s="10"/>
      <c r="P101" s="10"/>
      <c r="Q101" s="10"/>
      <c r="R101" s="10"/>
      <c r="S101" s="10"/>
      <c r="T101" s="10"/>
      <c r="U101" s="99"/>
      <c r="V101" s="99"/>
      <c r="W101" s="99"/>
      <c r="X101" s="99"/>
      <c r="Y101" s="99"/>
      <c r="Z101" s="99"/>
      <c r="AA101" s="99"/>
      <c r="AB101" s="3"/>
      <c r="AC101" s="3"/>
      <c r="AD101" s="10"/>
      <c r="AE101" s="10"/>
      <c r="AF101" s="10"/>
      <c r="AG101" s="10"/>
      <c r="AH101" s="10"/>
      <c r="AI101" s="10"/>
      <c r="AJ101" s="10"/>
      <c r="AK101" s="10"/>
      <c r="AL101" s="10"/>
      <c r="AM101" s="10"/>
      <c r="AN101" s="99"/>
      <c r="AO101" s="99"/>
      <c r="AP101" s="99"/>
      <c r="AQ101" s="99"/>
      <c r="AR101" s="99"/>
      <c r="AS101" s="99"/>
      <c r="AT101" s="99"/>
      <c r="AU101" s="3"/>
      <c r="AV101" s="3"/>
      <c r="AW101" s="10"/>
      <c r="AX101" s="10"/>
      <c r="AY101" s="10"/>
      <c r="AZ101" s="10"/>
      <c r="BA101" s="10"/>
      <c r="BB101" s="10"/>
      <c r="BC101" s="10"/>
      <c r="BD101" s="10"/>
      <c r="BE101" s="10"/>
      <c r="BF101" s="10"/>
    </row>
    <row r="102" spans="2:58" ht="11.25" customHeight="1">
      <c r="B102" s="3"/>
      <c r="C102" s="3"/>
      <c r="D102" s="3"/>
      <c r="E102" s="3"/>
      <c r="F102" s="3"/>
      <c r="G102" s="3"/>
      <c r="H102" s="3"/>
      <c r="I102" s="3"/>
      <c r="J102" s="3"/>
      <c r="K102" s="10" t="s">
        <v>106</v>
      </c>
      <c r="L102" s="10"/>
      <c r="M102" s="91" t="str">
        <f>IF(M12="","",M12)</f>
        <v/>
      </c>
      <c r="N102" s="91" t="str">
        <f t="shared" ref="N102:T102" si="41">IF(N57="","",N57)</f>
        <v/>
      </c>
      <c r="O102" s="91" t="str">
        <f t="shared" si="41"/>
        <v/>
      </c>
      <c r="P102" s="91" t="str">
        <f t="shared" si="41"/>
        <v/>
      </c>
      <c r="Q102" s="91" t="str">
        <f t="shared" si="41"/>
        <v/>
      </c>
      <c r="R102" s="91" t="str">
        <f t="shared" si="41"/>
        <v/>
      </c>
      <c r="S102" s="91" t="str">
        <f t="shared" si="41"/>
        <v/>
      </c>
      <c r="T102" s="91" t="str">
        <f t="shared" si="41"/>
        <v/>
      </c>
      <c r="U102" s="3"/>
      <c r="V102" s="3"/>
      <c r="W102" s="3"/>
      <c r="X102" s="3"/>
      <c r="Y102" s="3"/>
      <c r="Z102" s="3"/>
      <c r="AA102" s="3"/>
      <c r="AB102" s="3"/>
      <c r="AC102" s="3"/>
      <c r="AD102" s="10" t="s">
        <v>106</v>
      </c>
      <c r="AE102" s="10"/>
      <c r="AF102" s="92" t="str">
        <f>$M102</f>
        <v/>
      </c>
      <c r="AG102" s="92"/>
      <c r="AH102" s="92"/>
      <c r="AI102" s="92"/>
      <c r="AJ102" s="92"/>
      <c r="AK102" s="92"/>
      <c r="AL102" s="92"/>
      <c r="AM102" s="92"/>
      <c r="AN102" s="3"/>
      <c r="AO102" s="3"/>
      <c r="AP102" s="3"/>
      <c r="AQ102" s="3"/>
      <c r="AR102" s="3"/>
      <c r="AS102" s="3"/>
      <c r="AT102" s="3"/>
      <c r="AU102" s="3"/>
      <c r="AV102" s="3"/>
      <c r="AW102" s="10" t="s">
        <v>106</v>
      </c>
      <c r="AX102" s="10"/>
      <c r="AY102" s="92" t="str">
        <f>$M102</f>
        <v/>
      </c>
      <c r="AZ102" s="92"/>
      <c r="BA102" s="92"/>
      <c r="BB102" s="92"/>
      <c r="BC102" s="92"/>
      <c r="BD102" s="92"/>
      <c r="BE102" s="92"/>
      <c r="BF102" s="92"/>
    </row>
    <row r="103" spans="2:58" ht="11.25" customHeight="1">
      <c r="B103" s="3"/>
      <c r="C103" s="3"/>
      <c r="D103" s="95" t="s">
        <v>25</v>
      </c>
      <c r="E103" s="95"/>
      <c r="F103" s="95"/>
      <c r="G103" s="95"/>
      <c r="H103" s="95"/>
      <c r="I103" s="3"/>
      <c r="J103" s="3"/>
      <c r="K103" s="10"/>
      <c r="L103" s="10"/>
      <c r="M103" s="10"/>
      <c r="N103" s="10"/>
      <c r="O103" s="10"/>
      <c r="P103" s="10"/>
      <c r="Q103" s="10"/>
      <c r="R103" s="10"/>
      <c r="S103" s="10"/>
      <c r="T103" s="10"/>
      <c r="U103" s="3"/>
      <c r="V103" s="3"/>
      <c r="W103" s="95" t="s">
        <v>25</v>
      </c>
      <c r="X103" s="95"/>
      <c r="Y103" s="95"/>
      <c r="Z103" s="95"/>
      <c r="AA103" s="95"/>
      <c r="AB103" s="3"/>
      <c r="AC103" s="3"/>
      <c r="AD103" s="10"/>
      <c r="AE103" s="10"/>
      <c r="AF103" s="10"/>
      <c r="AG103" s="10"/>
      <c r="AH103" s="10"/>
      <c r="AI103" s="10"/>
      <c r="AJ103" s="10"/>
      <c r="AK103" s="10"/>
      <c r="AL103" s="10"/>
      <c r="AM103" s="10"/>
      <c r="AN103" s="3"/>
      <c r="AO103" s="3"/>
      <c r="AP103" s="95" t="s">
        <v>25</v>
      </c>
      <c r="AQ103" s="95"/>
      <c r="AR103" s="95"/>
      <c r="AS103" s="95"/>
      <c r="AT103" s="95"/>
      <c r="AU103" s="3"/>
      <c r="AV103" s="3"/>
      <c r="AW103" s="10"/>
      <c r="AX103" s="10"/>
      <c r="AY103" s="10"/>
      <c r="AZ103" s="10"/>
      <c r="BA103" s="10"/>
      <c r="BB103" s="10"/>
      <c r="BC103" s="10"/>
      <c r="BD103" s="10"/>
      <c r="BE103" s="10"/>
      <c r="BF103" s="10"/>
    </row>
    <row r="104" spans="2:58" ht="11.25" customHeight="1">
      <c r="B104" s="3"/>
      <c r="C104" s="3"/>
      <c r="D104" s="93" t="s">
        <v>26</v>
      </c>
      <c r="E104" s="93"/>
      <c r="F104" s="93"/>
      <c r="G104" s="93"/>
      <c r="H104" s="93"/>
      <c r="I104" s="3"/>
      <c r="J104" s="3"/>
      <c r="K104" s="10" t="s">
        <v>6</v>
      </c>
      <c r="L104" s="10"/>
      <c r="M104" s="96" t="str">
        <f>IF(M14="","",M14)</f>
        <v/>
      </c>
      <c r="N104" s="96" t="str">
        <f t="shared" ref="N104" si="42">IF(N59="","",N59)</f>
        <v/>
      </c>
      <c r="O104" s="9" t="s">
        <v>7</v>
      </c>
      <c r="P104" s="96" t="str">
        <f t="shared" ref="P104" si="43">IF(P14="","",P14)</f>
        <v/>
      </c>
      <c r="Q104" s="96" t="str">
        <f t="shared" ref="Q104:S104" si="44">IF(Q59="","",Q59)</f>
        <v/>
      </c>
      <c r="R104" s="96" t="str">
        <f t="shared" ref="R104" si="45">IF(R14="","",R14)</f>
        <v/>
      </c>
      <c r="S104" s="96" t="str">
        <f t="shared" si="44"/>
        <v/>
      </c>
      <c r="T104" s="9" t="s">
        <v>8</v>
      </c>
      <c r="U104" s="3"/>
      <c r="V104" s="3"/>
      <c r="W104" s="93" t="s">
        <v>26</v>
      </c>
      <c r="X104" s="93"/>
      <c r="Y104" s="93"/>
      <c r="Z104" s="93"/>
      <c r="AA104" s="93"/>
      <c r="AB104" s="3"/>
      <c r="AC104" s="3"/>
      <c r="AD104" s="10" t="s">
        <v>6</v>
      </c>
      <c r="AE104" s="10"/>
      <c r="AF104" s="97" t="str">
        <f>$M104</f>
        <v/>
      </c>
      <c r="AG104" s="97"/>
      <c r="AH104" s="9" t="s">
        <v>7</v>
      </c>
      <c r="AI104" s="97" t="str">
        <f>$P104</f>
        <v/>
      </c>
      <c r="AJ104" s="97"/>
      <c r="AK104" s="97"/>
      <c r="AL104" s="97"/>
      <c r="AM104" s="9" t="s">
        <v>8</v>
      </c>
      <c r="AN104" s="3"/>
      <c r="AO104" s="3"/>
      <c r="AP104" s="93" t="s">
        <v>26</v>
      </c>
      <c r="AQ104" s="93"/>
      <c r="AR104" s="93"/>
      <c r="AS104" s="93"/>
      <c r="AT104" s="93"/>
      <c r="AU104" s="3"/>
      <c r="AV104" s="3"/>
      <c r="AW104" s="10" t="s">
        <v>6</v>
      </c>
      <c r="AX104" s="10"/>
      <c r="AY104" s="97" t="str">
        <f>$M104</f>
        <v/>
      </c>
      <c r="AZ104" s="97"/>
      <c r="BA104" s="9" t="s">
        <v>7</v>
      </c>
      <c r="BB104" s="97" t="str">
        <f>$P104</f>
        <v/>
      </c>
      <c r="BC104" s="97"/>
      <c r="BD104" s="97"/>
      <c r="BE104" s="97"/>
      <c r="BF104" s="9" t="s">
        <v>8</v>
      </c>
    </row>
    <row r="105" spans="2:58" ht="11.25" customHeight="1">
      <c r="B105" s="3"/>
      <c r="C105" s="3"/>
      <c r="D105" s="93" t="s">
        <v>28</v>
      </c>
      <c r="E105" s="93"/>
      <c r="F105" s="93"/>
      <c r="G105" s="93"/>
      <c r="H105" s="93"/>
      <c r="I105" s="3"/>
      <c r="J105" s="3"/>
      <c r="K105" s="10"/>
      <c r="L105" s="10"/>
      <c r="M105" s="10"/>
      <c r="N105" s="10"/>
      <c r="O105" s="10"/>
      <c r="P105" s="10"/>
      <c r="Q105" s="10"/>
      <c r="R105" s="10"/>
      <c r="S105" s="10"/>
      <c r="T105" s="10"/>
      <c r="U105" s="3"/>
      <c r="V105" s="3"/>
      <c r="W105" s="93" t="s">
        <v>28</v>
      </c>
      <c r="X105" s="93"/>
      <c r="Y105" s="93"/>
      <c r="Z105" s="93"/>
      <c r="AA105" s="93"/>
      <c r="AB105" s="3"/>
      <c r="AC105" s="3"/>
      <c r="AD105" s="10"/>
      <c r="AE105" s="10"/>
      <c r="AF105" s="10"/>
      <c r="AG105" s="10"/>
      <c r="AH105" s="10"/>
      <c r="AI105" s="10"/>
      <c r="AJ105" s="10"/>
      <c r="AK105" s="10"/>
      <c r="AL105" s="10"/>
      <c r="AM105" s="10"/>
      <c r="AN105" s="3"/>
      <c r="AO105" s="3"/>
      <c r="AP105" s="93" t="s">
        <v>28</v>
      </c>
      <c r="AQ105" s="93"/>
      <c r="AR105" s="93"/>
      <c r="AS105" s="93"/>
      <c r="AT105" s="93"/>
      <c r="AU105" s="3"/>
      <c r="AV105" s="3"/>
      <c r="AW105" s="10"/>
      <c r="AX105" s="10"/>
      <c r="AY105" s="10"/>
      <c r="AZ105" s="10"/>
      <c r="BA105" s="10"/>
      <c r="BB105" s="10"/>
      <c r="BC105" s="10"/>
      <c r="BD105" s="10"/>
      <c r="BE105" s="10"/>
      <c r="BF105" s="10"/>
    </row>
    <row r="106" spans="2:58" ht="6" customHeight="1">
      <c r="B106" s="3"/>
      <c r="C106" s="3"/>
      <c r="D106" s="93" t="s">
        <v>27</v>
      </c>
      <c r="E106" s="93"/>
      <c r="F106" s="93"/>
      <c r="G106" s="93"/>
      <c r="H106" s="93"/>
      <c r="I106" s="3"/>
      <c r="J106" s="3"/>
      <c r="K106" s="90" t="str">
        <f>IF(K16="","",K16)</f>
        <v>普通</v>
      </c>
      <c r="L106" s="10"/>
      <c r="M106" s="10"/>
      <c r="N106" s="10"/>
      <c r="O106" s="10"/>
      <c r="P106" s="10"/>
      <c r="Q106" s="10"/>
      <c r="R106" s="10"/>
      <c r="S106" s="10"/>
      <c r="T106" s="10"/>
      <c r="U106" s="3"/>
      <c r="V106" s="3"/>
      <c r="W106" s="93" t="s">
        <v>27</v>
      </c>
      <c r="X106" s="93"/>
      <c r="Y106" s="93"/>
      <c r="Z106" s="93"/>
      <c r="AA106" s="93"/>
      <c r="AB106" s="3"/>
      <c r="AC106" s="3"/>
      <c r="AD106" s="94" t="str">
        <f>K106</f>
        <v>普通</v>
      </c>
      <c r="AE106" s="10"/>
      <c r="AF106" s="10"/>
      <c r="AG106" s="10"/>
      <c r="AH106" s="10"/>
      <c r="AI106" s="10"/>
      <c r="AJ106" s="10"/>
      <c r="AK106" s="10"/>
      <c r="AL106" s="10"/>
      <c r="AM106" s="10"/>
      <c r="AN106" s="3"/>
      <c r="AO106" s="3"/>
      <c r="AP106" s="93" t="s">
        <v>27</v>
      </c>
      <c r="AQ106" s="93"/>
      <c r="AR106" s="93"/>
      <c r="AS106" s="93"/>
      <c r="AT106" s="93"/>
      <c r="AU106" s="3"/>
      <c r="AV106" s="3"/>
      <c r="AW106" s="94" t="str">
        <f>AD106</f>
        <v>普通</v>
      </c>
      <c r="AX106" s="10"/>
      <c r="AY106" s="10"/>
      <c r="AZ106" s="10"/>
      <c r="BA106" s="10"/>
      <c r="BB106" s="10"/>
      <c r="BC106" s="10"/>
      <c r="BD106" s="10"/>
      <c r="BE106" s="10"/>
      <c r="BF106" s="10"/>
    </row>
    <row r="107" spans="2:58" ht="6" customHeight="1">
      <c r="B107" s="3"/>
      <c r="C107" s="3"/>
      <c r="D107" s="93"/>
      <c r="E107" s="93"/>
      <c r="F107" s="93"/>
      <c r="G107" s="93"/>
      <c r="H107" s="93"/>
      <c r="I107" s="3"/>
      <c r="J107" s="3"/>
      <c r="K107" s="90" t="str">
        <f t="shared" ref="K107:K109" si="46">IF(B107="","",B107)</f>
        <v/>
      </c>
      <c r="L107" s="90" t="s">
        <v>11</v>
      </c>
      <c r="M107" s="90"/>
      <c r="N107" s="91" t="str">
        <f>IF(N17="","",N17)</f>
        <v/>
      </c>
      <c r="O107" s="91" t="str">
        <f t="shared" ref="O107:Q108" si="47">IF(O62="","",O62)</f>
        <v/>
      </c>
      <c r="P107" s="91" t="str">
        <f t="shared" ref="P107" si="48">IF(P17="","",P17)</f>
        <v/>
      </c>
      <c r="Q107" s="91" t="str">
        <f t="shared" si="47"/>
        <v/>
      </c>
      <c r="R107" s="9"/>
      <c r="S107" s="9"/>
      <c r="T107" s="10"/>
      <c r="U107" s="3"/>
      <c r="V107" s="3"/>
      <c r="W107" s="93"/>
      <c r="X107" s="93"/>
      <c r="Y107" s="93"/>
      <c r="Z107" s="93"/>
      <c r="AA107" s="93"/>
      <c r="AB107" s="3"/>
      <c r="AC107" s="3"/>
      <c r="AD107" s="94"/>
      <c r="AE107" s="90" t="s">
        <v>11</v>
      </c>
      <c r="AF107" s="90"/>
      <c r="AG107" s="92" t="str">
        <f>$N107</f>
        <v/>
      </c>
      <c r="AH107" s="92"/>
      <c r="AI107" s="92"/>
      <c r="AJ107" s="92"/>
      <c r="AK107" s="9"/>
      <c r="AL107" s="9"/>
      <c r="AM107" s="10"/>
      <c r="AN107" s="3"/>
      <c r="AO107" s="3"/>
      <c r="AP107" s="93"/>
      <c r="AQ107" s="93"/>
      <c r="AR107" s="93"/>
      <c r="AS107" s="93"/>
      <c r="AT107" s="93"/>
      <c r="AU107" s="3"/>
      <c r="AV107" s="3"/>
      <c r="AW107" s="94"/>
      <c r="AX107" s="90" t="s">
        <v>11</v>
      </c>
      <c r="AY107" s="90"/>
      <c r="AZ107" s="92" t="str">
        <f>$N107</f>
        <v/>
      </c>
      <c r="BA107" s="92"/>
      <c r="BB107" s="92"/>
      <c r="BC107" s="92"/>
      <c r="BD107" s="9"/>
      <c r="BE107" s="9"/>
      <c r="BF107" s="10"/>
    </row>
    <row r="108" spans="2:58" ht="6" customHeight="1">
      <c r="B108" s="3"/>
      <c r="C108" s="3"/>
      <c r="D108" s="93"/>
      <c r="E108" s="93"/>
      <c r="F108" s="93"/>
      <c r="G108" s="93"/>
      <c r="H108" s="93"/>
      <c r="I108" s="3"/>
      <c r="J108" s="3"/>
      <c r="K108" s="90" t="str">
        <f>IF(K18="","",K18)</f>
        <v>当座</v>
      </c>
      <c r="L108" s="90"/>
      <c r="M108" s="90"/>
      <c r="N108" s="91" t="str">
        <f t="shared" ref="N108" si="49">IF(N18="","",N18)</f>
        <v/>
      </c>
      <c r="O108" s="91" t="str">
        <f t="shared" si="47"/>
        <v/>
      </c>
      <c r="P108" s="91" t="str">
        <f t="shared" ref="P108" si="50">IF(P18="","",P18)</f>
        <v/>
      </c>
      <c r="Q108" s="91" t="str">
        <f t="shared" si="47"/>
        <v/>
      </c>
      <c r="R108" s="9"/>
      <c r="S108" s="9"/>
      <c r="T108" s="10"/>
      <c r="U108" s="3"/>
      <c r="V108" s="3"/>
      <c r="W108" s="93"/>
      <c r="X108" s="93"/>
      <c r="Y108" s="93"/>
      <c r="Z108" s="93"/>
      <c r="AA108" s="93"/>
      <c r="AB108" s="3"/>
      <c r="AC108" s="3"/>
      <c r="AD108" s="94" t="str">
        <f>K108</f>
        <v>当座</v>
      </c>
      <c r="AE108" s="90"/>
      <c r="AF108" s="90"/>
      <c r="AG108" s="92"/>
      <c r="AH108" s="92"/>
      <c r="AI108" s="92"/>
      <c r="AJ108" s="92"/>
      <c r="AK108" s="9"/>
      <c r="AL108" s="9"/>
      <c r="AM108" s="10"/>
      <c r="AN108" s="3"/>
      <c r="AO108" s="3"/>
      <c r="AP108" s="93"/>
      <c r="AQ108" s="93"/>
      <c r="AR108" s="93"/>
      <c r="AS108" s="93"/>
      <c r="AT108" s="93"/>
      <c r="AU108" s="3"/>
      <c r="AV108" s="3"/>
      <c r="AW108" s="94" t="str">
        <f>AD108</f>
        <v>当座</v>
      </c>
      <c r="AX108" s="90"/>
      <c r="AY108" s="90"/>
      <c r="AZ108" s="92"/>
      <c r="BA108" s="92"/>
      <c r="BB108" s="92"/>
      <c r="BC108" s="92"/>
      <c r="BD108" s="9"/>
      <c r="BE108" s="9"/>
      <c r="BF108" s="10"/>
    </row>
    <row r="109" spans="2:58" ht="6" customHeight="1">
      <c r="B109" s="3"/>
      <c r="C109" s="3"/>
      <c r="D109" s="93"/>
      <c r="E109" s="93"/>
      <c r="F109" s="93"/>
      <c r="G109" s="93"/>
      <c r="H109" s="93"/>
      <c r="I109" s="3"/>
      <c r="J109" s="3"/>
      <c r="K109" s="90" t="str">
        <f t="shared" si="46"/>
        <v/>
      </c>
      <c r="L109" s="13"/>
      <c r="M109" s="13"/>
      <c r="N109" s="10"/>
      <c r="O109" s="10"/>
      <c r="P109" s="10"/>
      <c r="Q109" s="10"/>
      <c r="R109" s="10"/>
      <c r="S109" s="10"/>
      <c r="T109" s="10"/>
      <c r="U109" s="3"/>
      <c r="V109" s="3"/>
      <c r="W109" s="93"/>
      <c r="X109" s="93"/>
      <c r="Y109" s="93"/>
      <c r="Z109" s="93"/>
      <c r="AA109" s="93"/>
      <c r="AB109" s="3"/>
      <c r="AC109" s="3"/>
      <c r="AD109" s="94"/>
      <c r="AE109" s="13"/>
      <c r="AF109" s="13"/>
      <c r="AG109" s="10"/>
      <c r="AH109" s="10"/>
      <c r="AI109" s="10"/>
      <c r="AJ109" s="10"/>
      <c r="AK109" s="10"/>
      <c r="AL109" s="10"/>
      <c r="AM109" s="10"/>
      <c r="AN109" s="3"/>
      <c r="AO109" s="3"/>
      <c r="AP109" s="93"/>
      <c r="AQ109" s="93"/>
      <c r="AR109" s="93"/>
      <c r="AS109" s="93"/>
      <c r="AT109" s="93"/>
      <c r="AU109" s="3"/>
      <c r="AV109" s="3"/>
      <c r="AW109" s="94"/>
      <c r="AX109" s="13"/>
      <c r="AY109" s="13"/>
      <c r="AZ109" s="10"/>
      <c r="BA109" s="10"/>
      <c r="BB109" s="10"/>
      <c r="BC109" s="10"/>
      <c r="BD109" s="10"/>
      <c r="BE109" s="10"/>
      <c r="BF109" s="10"/>
    </row>
    <row r="110" spans="2:58" ht="11.25" customHeight="1">
      <c r="B110" s="3"/>
      <c r="C110" s="3"/>
      <c r="D110" s="3"/>
      <c r="E110" s="3"/>
      <c r="F110" s="3"/>
      <c r="G110" s="3"/>
      <c r="H110" s="3"/>
      <c r="I110" s="3"/>
      <c r="J110" s="3"/>
      <c r="K110" s="10"/>
      <c r="L110" s="90" t="s">
        <v>12</v>
      </c>
      <c r="M110" s="90"/>
      <c r="N110" s="91" t="str">
        <f>IF(N20="","",N20)</f>
        <v/>
      </c>
      <c r="O110" s="91" t="str">
        <f t="shared" ref="O110:U111" si="51">IF(O65="","",O65)</f>
        <v/>
      </c>
      <c r="P110" s="91" t="str">
        <f t="shared" si="51"/>
        <v/>
      </c>
      <c r="Q110" s="91" t="str">
        <f t="shared" si="51"/>
        <v/>
      </c>
      <c r="R110" s="91" t="str">
        <f t="shared" si="51"/>
        <v/>
      </c>
      <c r="S110" s="91" t="str">
        <f t="shared" si="51"/>
        <v/>
      </c>
      <c r="T110" s="91" t="str">
        <f t="shared" si="51"/>
        <v/>
      </c>
      <c r="U110" s="3" t="str">
        <f t="shared" si="51"/>
        <v/>
      </c>
      <c r="V110" s="3"/>
      <c r="W110" s="3"/>
      <c r="X110" s="3"/>
      <c r="Y110" s="3"/>
      <c r="Z110" s="3"/>
      <c r="AA110" s="3"/>
      <c r="AB110" s="3"/>
      <c r="AC110" s="3"/>
      <c r="AD110" s="10"/>
      <c r="AE110" s="90" t="s">
        <v>12</v>
      </c>
      <c r="AF110" s="90"/>
      <c r="AG110" s="92" t="str">
        <f>$N110</f>
        <v/>
      </c>
      <c r="AH110" s="92"/>
      <c r="AI110" s="92"/>
      <c r="AJ110" s="92"/>
      <c r="AK110" s="92"/>
      <c r="AL110" s="92"/>
      <c r="AM110" s="92"/>
      <c r="AN110" s="3"/>
      <c r="AO110" s="3"/>
      <c r="AP110" s="3"/>
      <c r="AQ110" s="3"/>
      <c r="AR110" s="3"/>
      <c r="AS110" s="3"/>
      <c r="AT110" s="3"/>
      <c r="AU110" s="3"/>
      <c r="AV110" s="3"/>
      <c r="AW110" s="10"/>
      <c r="AX110" s="90" t="s">
        <v>12</v>
      </c>
      <c r="AY110" s="90"/>
      <c r="AZ110" s="92" t="str">
        <f>$N110</f>
        <v/>
      </c>
      <c r="BA110" s="92"/>
      <c r="BB110" s="92"/>
      <c r="BC110" s="92"/>
      <c r="BD110" s="92"/>
      <c r="BE110" s="92"/>
      <c r="BF110" s="92"/>
    </row>
    <row r="111" spans="2:58" ht="11.25" customHeight="1">
      <c r="B111" s="89" t="s">
        <v>18</v>
      </c>
      <c r="C111" s="89"/>
      <c r="D111" s="89"/>
      <c r="E111" s="89"/>
      <c r="F111" s="89"/>
      <c r="G111" s="3"/>
      <c r="H111" s="3"/>
      <c r="I111" s="3"/>
      <c r="J111" s="3"/>
      <c r="K111" s="10"/>
      <c r="L111" s="90" t="s">
        <v>13</v>
      </c>
      <c r="M111" s="90"/>
      <c r="N111" s="91" t="str">
        <f>IF(N21="","",N21)</f>
        <v/>
      </c>
      <c r="O111" s="91" t="str">
        <f t="shared" si="51"/>
        <v/>
      </c>
      <c r="P111" s="91" t="str">
        <f t="shared" si="51"/>
        <v/>
      </c>
      <c r="Q111" s="91" t="str">
        <f t="shared" si="51"/>
        <v/>
      </c>
      <c r="R111" s="91" t="str">
        <f t="shared" si="51"/>
        <v/>
      </c>
      <c r="S111" s="91" t="str">
        <f t="shared" si="51"/>
        <v/>
      </c>
      <c r="T111" s="91" t="str">
        <f t="shared" si="51"/>
        <v/>
      </c>
      <c r="U111" s="89" t="s">
        <v>18</v>
      </c>
      <c r="V111" s="89"/>
      <c r="W111" s="89"/>
      <c r="X111" s="89"/>
      <c r="Y111" s="89"/>
      <c r="Z111" s="3"/>
      <c r="AA111" s="3"/>
      <c r="AB111" s="3"/>
      <c r="AC111" s="3"/>
      <c r="AD111" s="10"/>
      <c r="AE111" s="90" t="s">
        <v>13</v>
      </c>
      <c r="AF111" s="90"/>
      <c r="AG111" s="92" t="str">
        <f>$N111</f>
        <v/>
      </c>
      <c r="AH111" s="92"/>
      <c r="AI111" s="92"/>
      <c r="AJ111" s="92"/>
      <c r="AK111" s="92"/>
      <c r="AL111" s="92"/>
      <c r="AM111" s="92"/>
      <c r="AN111" s="89" t="s">
        <v>18</v>
      </c>
      <c r="AO111" s="89"/>
      <c r="AP111" s="89"/>
      <c r="AQ111" s="89"/>
      <c r="AR111" s="89"/>
      <c r="AS111" s="3"/>
      <c r="AT111" s="3"/>
      <c r="AU111" s="3"/>
      <c r="AV111" s="3"/>
      <c r="AW111" s="10"/>
      <c r="AX111" s="90" t="s">
        <v>13</v>
      </c>
      <c r="AY111" s="90"/>
      <c r="AZ111" s="92" t="str">
        <f>$N111</f>
        <v/>
      </c>
      <c r="BA111" s="92"/>
      <c r="BB111" s="92"/>
      <c r="BC111" s="92"/>
      <c r="BD111" s="92"/>
      <c r="BE111" s="92"/>
      <c r="BF111" s="92"/>
    </row>
    <row r="112" spans="2:58" ht="9.75" customHeight="1">
      <c r="B112" s="89"/>
      <c r="C112" s="89"/>
      <c r="D112" s="89"/>
      <c r="E112" s="89"/>
      <c r="F112" s="89"/>
      <c r="G112" s="3"/>
      <c r="H112" s="3"/>
      <c r="I112" s="3"/>
      <c r="J112" s="3"/>
      <c r="K112" s="3"/>
      <c r="L112" s="14"/>
      <c r="M112" s="14"/>
      <c r="N112" s="3"/>
      <c r="O112" s="3"/>
      <c r="P112" s="3"/>
      <c r="Q112" s="3"/>
      <c r="R112" s="3"/>
      <c r="S112" s="3"/>
      <c r="T112" s="3"/>
      <c r="U112" s="89"/>
      <c r="V112" s="89"/>
      <c r="W112" s="89"/>
      <c r="X112" s="89"/>
      <c r="Y112" s="89"/>
      <c r="Z112" s="3"/>
      <c r="AA112" s="3"/>
      <c r="AB112" s="3"/>
      <c r="AC112" s="3"/>
      <c r="AD112" s="3"/>
      <c r="AE112" s="14"/>
      <c r="AF112" s="14"/>
      <c r="AG112" s="3"/>
      <c r="AH112" s="3"/>
      <c r="AI112" s="3"/>
      <c r="AJ112" s="3"/>
      <c r="AK112" s="3"/>
      <c r="AL112" s="3"/>
      <c r="AM112" s="3"/>
      <c r="AN112" s="89"/>
      <c r="AO112" s="89"/>
      <c r="AP112" s="89"/>
      <c r="AQ112" s="89"/>
      <c r="AR112" s="89"/>
      <c r="AS112" s="3"/>
      <c r="AT112" s="3"/>
      <c r="AU112" s="3"/>
      <c r="AV112" s="3"/>
      <c r="AW112" s="3"/>
      <c r="AX112" s="14"/>
      <c r="AY112" s="14"/>
      <c r="AZ112" s="3"/>
      <c r="BA112" s="3"/>
      <c r="BB112" s="3"/>
      <c r="BC112" s="3"/>
      <c r="BD112" s="3"/>
      <c r="BE112" s="3"/>
      <c r="BF112" s="3"/>
    </row>
    <row r="113" spans="2:58" ht="28.5" customHeight="1">
      <c r="B113" s="88" t="s">
        <v>0</v>
      </c>
      <c r="C113" s="88"/>
      <c r="D113" s="88"/>
      <c r="E113" s="88" t="s">
        <v>39</v>
      </c>
      <c r="F113" s="88"/>
      <c r="G113" s="88"/>
      <c r="H113" s="88"/>
      <c r="I113" s="88"/>
      <c r="J113" s="88"/>
      <c r="K113" s="88"/>
      <c r="L113" s="88" t="s">
        <v>107</v>
      </c>
      <c r="M113" s="88"/>
      <c r="N113" s="88"/>
      <c r="O113" s="88"/>
      <c r="P113" s="88" t="s">
        <v>66</v>
      </c>
      <c r="Q113" s="88"/>
      <c r="R113" s="88"/>
      <c r="S113" s="88"/>
      <c r="T113" s="88"/>
      <c r="U113" s="88" t="s">
        <v>0</v>
      </c>
      <c r="V113" s="88"/>
      <c r="W113" s="88"/>
      <c r="X113" s="88" t="s">
        <v>39</v>
      </c>
      <c r="Y113" s="88"/>
      <c r="Z113" s="88"/>
      <c r="AA113" s="88"/>
      <c r="AB113" s="88"/>
      <c r="AC113" s="88"/>
      <c r="AD113" s="88"/>
      <c r="AE113" s="88" t="s">
        <v>107</v>
      </c>
      <c r="AF113" s="88"/>
      <c r="AG113" s="88"/>
      <c r="AH113" s="88"/>
      <c r="AI113" s="88" t="s">
        <v>66</v>
      </c>
      <c r="AJ113" s="88"/>
      <c r="AK113" s="88"/>
      <c r="AL113" s="88"/>
      <c r="AM113" s="88"/>
      <c r="AN113" s="88" t="s">
        <v>0</v>
      </c>
      <c r="AO113" s="88"/>
      <c r="AP113" s="88"/>
      <c r="AQ113" s="88" t="s">
        <v>39</v>
      </c>
      <c r="AR113" s="88"/>
      <c r="AS113" s="88"/>
      <c r="AT113" s="88"/>
      <c r="AU113" s="88"/>
      <c r="AV113" s="88"/>
      <c r="AW113" s="88"/>
      <c r="AX113" s="88" t="s">
        <v>107</v>
      </c>
      <c r="AY113" s="88"/>
      <c r="AZ113" s="88"/>
      <c r="BA113" s="88"/>
      <c r="BB113" s="88" t="s">
        <v>66</v>
      </c>
      <c r="BC113" s="88"/>
      <c r="BD113" s="88"/>
      <c r="BE113" s="88"/>
      <c r="BF113" s="88"/>
    </row>
    <row r="114" spans="2:58" ht="28.5" customHeight="1">
      <c r="B114" s="62"/>
      <c r="C114" s="15" t="s">
        <v>16</v>
      </c>
      <c r="D114" s="64"/>
      <c r="E114" s="85"/>
      <c r="F114" s="85"/>
      <c r="G114" s="85"/>
      <c r="H114" s="85"/>
      <c r="I114" s="85"/>
      <c r="J114" s="85"/>
      <c r="K114" s="85"/>
      <c r="L114" s="86"/>
      <c r="M114" s="86"/>
      <c r="N114" s="86"/>
      <c r="O114" s="86"/>
      <c r="P114" s="80"/>
      <c r="Q114" s="80"/>
      <c r="R114" s="80"/>
      <c r="S114" s="80"/>
      <c r="T114" s="80"/>
      <c r="U114" s="63">
        <f>$B114</f>
        <v>0</v>
      </c>
      <c r="V114" s="15" t="s">
        <v>16</v>
      </c>
      <c r="W114" s="65">
        <f>$D114</f>
        <v>0</v>
      </c>
      <c r="X114" s="87">
        <f>$E114</f>
        <v>0</v>
      </c>
      <c r="Y114" s="87"/>
      <c r="Z114" s="87"/>
      <c r="AA114" s="87"/>
      <c r="AB114" s="87"/>
      <c r="AC114" s="87"/>
      <c r="AD114" s="87"/>
      <c r="AE114" s="81">
        <f>$L114</f>
        <v>0</v>
      </c>
      <c r="AF114" s="81"/>
      <c r="AG114" s="81"/>
      <c r="AH114" s="81"/>
      <c r="AI114" s="82">
        <f>$P114</f>
        <v>0</v>
      </c>
      <c r="AJ114" s="82"/>
      <c r="AK114" s="82"/>
      <c r="AL114" s="82"/>
      <c r="AM114" s="82"/>
      <c r="AN114" s="63">
        <f>$B114</f>
        <v>0</v>
      </c>
      <c r="AO114" s="15" t="s">
        <v>16</v>
      </c>
      <c r="AP114" s="65">
        <f>$D114</f>
        <v>0</v>
      </c>
      <c r="AQ114" s="87">
        <f>$E114</f>
        <v>0</v>
      </c>
      <c r="AR114" s="87"/>
      <c r="AS114" s="87"/>
      <c r="AT114" s="87"/>
      <c r="AU114" s="87"/>
      <c r="AV114" s="87"/>
      <c r="AW114" s="87"/>
      <c r="AX114" s="81">
        <f>$L114</f>
        <v>0</v>
      </c>
      <c r="AY114" s="81"/>
      <c r="AZ114" s="81"/>
      <c r="BA114" s="81"/>
      <c r="BB114" s="82">
        <f>$P114</f>
        <v>0</v>
      </c>
      <c r="BC114" s="82"/>
      <c r="BD114" s="82"/>
      <c r="BE114" s="82"/>
      <c r="BF114" s="82"/>
    </row>
    <row r="115" spans="2:58" ht="28.5" customHeight="1">
      <c r="B115" s="62"/>
      <c r="C115" s="15" t="s">
        <v>16</v>
      </c>
      <c r="D115" s="64"/>
      <c r="E115" s="85"/>
      <c r="F115" s="85"/>
      <c r="G115" s="85"/>
      <c r="H115" s="85"/>
      <c r="I115" s="85"/>
      <c r="J115" s="85"/>
      <c r="K115" s="85"/>
      <c r="L115" s="86"/>
      <c r="M115" s="86"/>
      <c r="N115" s="86"/>
      <c r="O115" s="86"/>
      <c r="P115" s="80"/>
      <c r="Q115" s="80"/>
      <c r="R115" s="80"/>
      <c r="S115" s="80"/>
      <c r="T115" s="80"/>
      <c r="U115" s="63">
        <f t="shared" ref="U115:U127" si="52">$B115</f>
        <v>0</v>
      </c>
      <c r="V115" s="15" t="s">
        <v>16</v>
      </c>
      <c r="W115" s="65">
        <f t="shared" ref="W115:W127" si="53">$D115</f>
        <v>0</v>
      </c>
      <c r="X115" s="87">
        <f t="shared" ref="X115:X127" si="54">$E115</f>
        <v>0</v>
      </c>
      <c r="Y115" s="87"/>
      <c r="Z115" s="87"/>
      <c r="AA115" s="87"/>
      <c r="AB115" s="87"/>
      <c r="AC115" s="87"/>
      <c r="AD115" s="87"/>
      <c r="AE115" s="81">
        <f t="shared" ref="AE115:AE128" si="55">$L115</f>
        <v>0</v>
      </c>
      <c r="AF115" s="81"/>
      <c r="AG115" s="81"/>
      <c r="AH115" s="81"/>
      <c r="AI115" s="82">
        <f t="shared" ref="AI115:AI128" si="56">$P115</f>
        <v>0</v>
      </c>
      <c r="AJ115" s="82"/>
      <c r="AK115" s="82"/>
      <c r="AL115" s="82"/>
      <c r="AM115" s="82"/>
      <c r="AN115" s="63">
        <f t="shared" ref="AN115:AN127" si="57">$B115</f>
        <v>0</v>
      </c>
      <c r="AO115" s="15" t="s">
        <v>16</v>
      </c>
      <c r="AP115" s="65">
        <f t="shared" ref="AP115:AP127" si="58">$D115</f>
        <v>0</v>
      </c>
      <c r="AQ115" s="87">
        <f t="shared" ref="AQ115:AQ127" si="59">$E115</f>
        <v>0</v>
      </c>
      <c r="AR115" s="87"/>
      <c r="AS115" s="87"/>
      <c r="AT115" s="87"/>
      <c r="AU115" s="87"/>
      <c r="AV115" s="87"/>
      <c r="AW115" s="87"/>
      <c r="AX115" s="81">
        <f t="shared" ref="AX115:AX128" si="60">$L115</f>
        <v>0</v>
      </c>
      <c r="AY115" s="81"/>
      <c r="AZ115" s="81"/>
      <c r="BA115" s="81"/>
      <c r="BB115" s="82">
        <f t="shared" ref="BB115:BB128" si="61">$P115</f>
        <v>0</v>
      </c>
      <c r="BC115" s="82"/>
      <c r="BD115" s="82"/>
      <c r="BE115" s="82"/>
      <c r="BF115" s="82"/>
    </row>
    <row r="116" spans="2:58" ht="28.5" customHeight="1">
      <c r="B116" s="62"/>
      <c r="C116" s="15" t="s">
        <v>16</v>
      </c>
      <c r="D116" s="64"/>
      <c r="E116" s="85"/>
      <c r="F116" s="85"/>
      <c r="G116" s="85"/>
      <c r="H116" s="85"/>
      <c r="I116" s="85"/>
      <c r="J116" s="85"/>
      <c r="K116" s="85"/>
      <c r="L116" s="86"/>
      <c r="M116" s="86"/>
      <c r="N116" s="86"/>
      <c r="O116" s="86"/>
      <c r="P116" s="80"/>
      <c r="Q116" s="80"/>
      <c r="R116" s="80"/>
      <c r="S116" s="80"/>
      <c r="T116" s="80"/>
      <c r="U116" s="63">
        <f t="shared" si="52"/>
        <v>0</v>
      </c>
      <c r="V116" s="15" t="s">
        <v>16</v>
      </c>
      <c r="W116" s="65">
        <f t="shared" si="53"/>
        <v>0</v>
      </c>
      <c r="X116" s="87">
        <f t="shared" si="54"/>
        <v>0</v>
      </c>
      <c r="Y116" s="87"/>
      <c r="Z116" s="87"/>
      <c r="AA116" s="87"/>
      <c r="AB116" s="87"/>
      <c r="AC116" s="87"/>
      <c r="AD116" s="87"/>
      <c r="AE116" s="81">
        <f t="shared" si="55"/>
        <v>0</v>
      </c>
      <c r="AF116" s="81"/>
      <c r="AG116" s="81"/>
      <c r="AH116" s="81"/>
      <c r="AI116" s="82">
        <f t="shared" si="56"/>
        <v>0</v>
      </c>
      <c r="AJ116" s="82"/>
      <c r="AK116" s="82"/>
      <c r="AL116" s="82"/>
      <c r="AM116" s="82"/>
      <c r="AN116" s="63">
        <f t="shared" si="57"/>
        <v>0</v>
      </c>
      <c r="AO116" s="15" t="s">
        <v>16</v>
      </c>
      <c r="AP116" s="65">
        <f t="shared" si="58"/>
        <v>0</v>
      </c>
      <c r="AQ116" s="87">
        <f t="shared" si="59"/>
        <v>0</v>
      </c>
      <c r="AR116" s="87"/>
      <c r="AS116" s="87"/>
      <c r="AT116" s="87"/>
      <c r="AU116" s="87"/>
      <c r="AV116" s="87"/>
      <c r="AW116" s="87"/>
      <c r="AX116" s="81">
        <f t="shared" si="60"/>
        <v>0</v>
      </c>
      <c r="AY116" s="81"/>
      <c r="AZ116" s="81"/>
      <c r="BA116" s="81"/>
      <c r="BB116" s="82">
        <f t="shared" si="61"/>
        <v>0</v>
      </c>
      <c r="BC116" s="82"/>
      <c r="BD116" s="82"/>
      <c r="BE116" s="82"/>
      <c r="BF116" s="82"/>
    </row>
    <row r="117" spans="2:58" ht="28.5" customHeight="1">
      <c r="B117" s="62"/>
      <c r="C117" s="15" t="s">
        <v>16</v>
      </c>
      <c r="D117" s="64"/>
      <c r="E117" s="85"/>
      <c r="F117" s="85"/>
      <c r="G117" s="85"/>
      <c r="H117" s="85"/>
      <c r="I117" s="85"/>
      <c r="J117" s="85"/>
      <c r="K117" s="85"/>
      <c r="L117" s="86"/>
      <c r="M117" s="86"/>
      <c r="N117" s="86"/>
      <c r="O117" s="86"/>
      <c r="P117" s="80"/>
      <c r="Q117" s="80"/>
      <c r="R117" s="80"/>
      <c r="S117" s="80"/>
      <c r="T117" s="80"/>
      <c r="U117" s="63">
        <f t="shared" si="52"/>
        <v>0</v>
      </c>
      <c r="V117" s="15" t="s">
        <v>16</v>
      </c>
      <c r="W117" s="65">
        <f t="shared" si="53"/>
        <v>0</v>
      </c>
      <c r="X117" s="87">
        <f t="shared" si="54"/>
        <v>0</v>
      </c>
      <c r="Y117" s="87"/>
      <c r="Z117" s="87"/>
      <c r="AA117" s="87"/>
      <c r="AB117" s="87"/>
      <c r="AC117" s="87"/>
      <c r="AD117" s="87"/>
      <c r="AE117" s="81">
        <f t="shared" si="55"/>
        <v>0</v>
      </c>
      <c r="AF117" s="81"/>
      <c r="AG117" s="81"/>
      <c r="AH117" s="81"/>
      <c r="AI117" s="82">
        <f t="shared" si="56"/>
        <v>0</v>
      </c>
      <c r="AJ117" s="82"/>
      <c r="AK117" s="82"/>
      <c r="AL117" s="82"/>
      <c r="AM117" s="82"/>
      <c r="AN117" s="63">
        <f t="shared" si="57"/>
        <v>0</v>
      </c>
      <c r="AO117" s="15" t="s">
        <v>16</v>
      </c>
      <c r="AP117" s="65">
        <f t="shared" si="58"/>
        <v>0</v>
      </c>
      <c r="AQ117" s="87">
        <f t="shared" si="59"/>
        <v>0</v>
      </c>
      <c r="AR117" s="87"/>
      <c r="AS117" s="87"/>
      <c r="AT117" s="87"/>
      <c r="AU117" s="87"/>
      <c r="AV117" s="87"/>
      <c r="AW117" s="87"/>
      <c r="AX117" s="81">
        <f t="shared" si="60"/>
        <v>0</v>
      </c>
      <c r="AY117" s="81"/>
      <c r="AZ117" s="81"/>
      <c r="BA117" s="81"/>
      <c r="BB117" s="82">
        <f t="shared" si="61"/>
        <v>0</v>
      </c>
      <c r="BC117" s="82"/>
      <c r="BD117" s="82"/>
      <c r="BE117" s="82"/>
      <c r="BF117" s="82"/>
    </row>
    <row r="118" spans="2:58" ht="28.5" customHeight="1">
      <c r="B118" s="62"/>
      <c r="C118" s="15" t="s">
        <v>16</v>
      </c>
      <c r="D118" s="64"/>
      <c r="E118" s="85"/>
      <c r="F118" s="85"/>
      <c r="G118" s="85"/>
      <c r="H118" s="85"/>
      <c r="I118" s="85"/>
      <c r="J118" s="85"/>
      <c r="K118" s="85"/>
      <c r="L118" s="86"/>
      <c r="M118" s="86"/>
      <c r="N118" s="86"/>
      <c r="O118" s="86"/>
      <c r="P118" s="80"/>
      <c r="Q118" s="80"/>
      <c r="R118" s="80"/>
      <c r="S118" s="80"/>
      <c r="T118" s="80"/>
      <c r="U118" s="63">
        <f t="shared" si="52"/>
        <v>0</v>
      </c>
      <c r="V118" s="15" t="s">
        <v>16</v>
      </c>
      <c r="W118" s="65">
        <f t="shared" si="53"/>
        <v>0</v>
      </c>
      <c r="X118" s="87">
        <f t="shared" si="54"/>
        <v>0</v>
      </c>
      <c r="Y118" s="87"/>
      <c r="Z118" s="87"/>
      <c r="AA118" s="87"/>
      <c r="AB118" s="87"/>
      <c r="AC118" s="87"/>
      <c r="AD118" s="87"/>
      <c r="AE118" s="81">
        <f t="shared" si="55"/>
        <v>0</v>
      </c>
      <c r="AF118" s="81"/>
      <c r="AG118" s="81"/>
      <c r="AH118" s="81"/>
      <c r="AI118" s="82">
        <f t="shared" si="56"/>
        <v>0</v>
      </c>
      <c r="AJ118" s="82"/>
      <c r="AK118" s="82"/>
      <c r="AL118" s="82"/>
      <c r="AM118" s="82"/>
      <c r="AN118" s="63">
        <f t="shared" si="57"/>
        <v>0</v>
      </c>
      <c r="AO118" s="15" t="s">
        <v>16</v>
      </c>
      <c r="AP118" s="65">
        <f t="shared" si="58"/>
        <v>0</v>
      </c>
      <c r="AQ118" s="87">
        <f t="shared" si="59"/>
        <v>0</v>
      </c>
      <c r="AR118" s="87"/>
      <c r="AS118" s="87"/>
      <c r="AT118" s="87"/>
      <c r="AU118" s="87"/>
      <c r="AV118" s="87"/>
      <c r="AW118" s="87"/>
      <c r="AX118" s="81">
        <f t="shared" si="60"/>
        <v>0</v>
      </c>
      <c r="AY118" s="81"/>
      <c r="AZ118" s="81"/>
      <c r="BA118" s="81"/>
      <c r="BB118" s="82">
        <f t="shared" si="61"/>
        <v>0</v>
      </c>
      <c r="BC118" s="82"/>
      <c r="BD118" s="82"/>
      <c r="BE118" s="82"/>
      <c r="BF118" s="82"/>
    </row>
    <row r="119" spans="2:58" ht="28.5" customHeight="1">
      <c r="B119" s="62"/>
      <c r="C119" s="15" t="s">
        <v>16</v>
      </c>
      <c r="D119" s="64"/>
      <c r="E119" s="85"/>
      <c r="F119" s="85"/>
      <c r="G119" s="85"/>
      <c r="H119" s="85"/>
      <c r="I119" s="85"/>
      <c r="J119" s="85"/>
      <c r="K119" s="85"/>
      <c r="L119" s="86"/>
      <c r="M119" s="86"/>
      <c r="N119" s="86"/>
      <c r="O119" s="86"/>
      <c r="P119" s="80"/>
      <c r="Q119" s="80"/>
      <c r="R119" s="80"/>
      <c r="S119" s="80"/>
      <c r="T119" s="80"/>
      <c r="U119" s="63">
        <f t="shared" si="52"/>
        <v>0</v>
      </c>
      <c r="V119" s="15" t="s">
        <v>16</v>
      </c>
      <c r="W119" s="65">
        <f t="shared" si="53"/>
        <v>0</v>
      </c>
      <c r="X119" s="87">
        <f t="shared" si="54"/>
        <v>0</v>
      </c>
      <c r="Y119" s="87"/>
      <c r="Z119" s="87"/>
      <c r="AA119" s="87"/>
      <c r="AB119" s="87"/>
      <c r="AC119" s="87"/>
      <c r="AD119" s="87"/>
      <c r="AE119" s="81">
        <f t="shared" si="55"/>
        <v>0</v>
      </c>
      <c r="AF119" s="81"/>
      <c r="AG119" s="81"/>
      <c r="AH119" s="81"/>
      <c r="AI119" s="82">
        <f t="shared" si="56"/>
        <v>0</v>
      </c>
      <c r="AJ119" s="82"/>
      <c r="AK119" s="82"/>
      <c r="AL119" s="82"/>
      <c r="AM119" s="82"/>
      <c r="AN119" s="63">
        <f t="shared" si="57"/>
        <v>0</v>
      </c>
      <c r="AO119" s="15" t="s">
        <v>16</v>
      </c>
      <c r="AP119" s="65">
        <f t="shared" si="58"/>
        <v>0</v>
      </c>
      <c r="AQ119" s="87">
        <f t="shared" si="59"/>
        <v>0</v>
      </c>
      <c r="AR119" s="87"/>
      <c r="AS119" s="87"/>
      <c r="AT119" s="87"/>
      <c r="AU119" s="87"/>
      <c r="AV119" s="87"/>
      <c r="AW119" s="87"/>
      <c r="AX119" s="81">
        <f t="shared" si="60"/>
        <v>0</v>
      </c>
      <c r="AY119" s="81"/>
      <c r="AZ119" s="81"/>
      <c r="BA119" s="81"/>
      <c r="BB119" s="82">
        <f t="shared" si="61"/>
        <v>0</v>
      </c>
      <c r="BC119" s="82"/>
      <c r="BD119" s="82"/>
      <c r="BE119" s="82"/>
      <c r="BF119" s="82"/>
    </row>
    <row r="120" spans="2:58" ht="28.5" customHeight="1">
      <c r="B120" s="62"/>
      <c r="C120" s="15" t="s">
        <v>16</v>
      </c>
      <c r="D120" s="64"/>
      <c r="E120" s="85"/>
      <c r="F120" s="85"/>
      <c r="G120" s="85"/>
      <c r="H120" s="85"/>
      <c r="I120" s="85"/>
      <c r="J120" s="85"/>
      <c r="K120" s="85"/>
      <c r="L120" s="86"/>
      <c r="M120" s="86"/>
      <c r="N120" s="86"/>
      <c r="O120" s="86"/>
      <c r="P120" s="80"/>
      <c r="Q120" s="80"/>
      <c r="R120" s="80"/>
      <c r="S120" s="80"/>
      <c r="T120" s="80"/>
      <c r="U120" s="63">
        <f t="shared" si="52"/>
        <v>0</v>
      </c>
      <c r="V120" s="15" t="s">
        <v>16</v>
      </c>
      <c r="W120" s="65">
        <f t="shared" si="53"/>
        <v>0</v>
      </c>
      <c r="X120" s="87">
        <f t="shared" si="54"/>
        <v>0</v>
      </c>
      <c r="Y120" s="87"/>
      <c r="Z120" s="87"/>
      <c r="AA120" s="87"/>
      <c r="AB120" s="87"/>
      <c r="AC120" s="87"/>
      <c r="AD120" s="87"/>
      <c r="AE120" s="81">
        <f t="shared" si="55"/>
        <v>0</v>
      </c>
      <c r="AF120" s="81"/>
      <c r="AG120" s="81"/>
      <c r="AH120" s="81"/>
      <c r="AI120" s="82">
        <f t="shared" si="56"/>
        <v>0</v>
      </c>
      <c r="AJ120" s="82"/>
      <c r="AK120" s="82"/>
      <c r="AL120" s="82"/>
      <c r="AM120" s="82"/>
      <c r="AN120" s="63">
        <f t="shared" si="57"/>
        <v>0</v>
      </c>
      <c r="AO120" s="15" t="s">
        <v>16</v>
      </c>
      <c r="AP120" s="65">
        <f t="shared" si="58"/>
        <v>0</v>
      </c>
      <c r="AQ120" s="87">
        <f t="shared" si="59"/>
        <v>0</v>
      </c>
      <c r="AR120" s="87"/>
      <c r="AS120" s="87"/>
      <c r="AT120" s="87"/>
      <c r="AU120" s="87"/>
      <c r="AV120" s="87"/>
      <c r="AW120" s="87"/>
      <c r="AX120" s="81">
        <f t="shared" si="60"/>
        <v>0</v>
      </c>
      <c r="AY120" s="81"/>
      <c r="AZ120" s="81"/>
      <c r="BA120" s="81"/>
      <c r="BB120" s="82">
        <f t="shared" si="61"/>
        <v>0</v>
      </c>
      <c r="BC120" s="82"/>
      <c r="BD120" s="82"/>
      <c r="BE120" s="82"/>
      <c r="BF120" s="82"/>
    </row>
    <row r="121" spans="2:58" ht="28.5" customHeight="1">
      <c r="B121" s="62"/>
      <c r="C121" s="15" t="s">
        <v>16</v>
      </c>
      <c r="D121" s="64"/>
      <c r="E121" s="85"/>
      <c r="F121" s="85"/>
      <c r="G121" s="85"/>
      <c r="H121" s="85"/>
      <c r="I121" s="85"/>
      <c r="J121" s="85"/>
      <c r="K121" s="85"/>
      <c r="L121" s="86"/>
      <c r="M121" s="86"/>
      <c r="N121" s="86"/>
      <c r="O121" s="86"/>
      <c r="P121" s="80"/>
      <c r="Q121" s="80"/>
      <c r="R121" s="80"/>
      <c r="S121" s="80"/>
      <c r="T121" s="80"/>
      <c r="U121" s="63">
        <f t="shared" si="52"/>
        <v>0</v>
      </c>
      <c r="V121" s="15" t="s">
        <v>16</v>
      </c>
      <c r="W121" s="65">
        <f t="shared" si="53"/>
        <v>0</v>
      </c>
      <c r="X121" s="87">
        <f t="shared" si="54"/>
        <v>0</v>
      </c>
      <c r="Y121" s="87"/>
      <c r="Z121" s="87"/>
      <c r="AA121" s="87"/>
      <c r="AB121" s="87"/>
      <c r="AC121" s="87"/>
      <c r="AD121" s="87"/>
      <c r="AE121" s="81">
        <f t="shared" si="55"/>
        <v>0</v>
      </c>
      <c r="AF121" s="81"/>
      <c r="AG121" s="81"/>
      <c r="AH121" s="81"/>
      <c r="AI121" s="82">
        <f t="shared" si="56"/>
        <v>0</v>
      </c>
      <c r="AJ121" s="82"/>
      <c r="AK121" s="82"/>
      <c r="AL121" s="82"/>
      <c r="AM121" s="82"/>
      <c r="AN121" s="63">
        <f t="shared" si="57"/>
        <v>0</v>
      </c>
      <c r="AO121" s="15" t="s">
        <v>16</v>
      </c>
      <c r="AP121" s="65">
        <f t="shared" si="58"/>
        <v>0</v>
      </c>
      <c r="AQ121" s="87">
        <f t="shared" si="59"/>
        <v>0</v>
      </c>
      <c r="AR121" s="87"/>
      <c r="AS121" s="87"/>
      <c r="AT121" s="87"/>
      <c r="AU121" s="87"/>
      <c r="AV121" s="87"/>
      <c r="AW121" s="87"/>
      <c r="AX121" s="81">
        <f t="shared" si="60"/>
        <v>0</v>
      </c>
      <c r="AY121" s="81"/>
      <c r="AZ121" s="81"/>
      <c r="BA121" s="81"/>
      <c r="BB121" s="82">
        <f t="shared" si="61"/>
        <v>0</v>
      </c>
      <c r="BC121" s="82"/>
      <c r="BD121" s="82"/>
      <c r="BE121" s="82"/>
      <c r="BF121" s="82"/>
    </row>
    <row r="122" spans="2:58" ht="28.5" customHeight="1">
      <c r="B122" s="62"/>
      <c r="C122" s="15" t="s">
        <v>16</v>
      </c>
      <c r="D122" s="64"/>
      <c r="E122" s="85"/>
      <c r="F122" s="85"/>
      <c r="G122" s="85"/>
      <c r="H122" s="85"/>
      <c r="I122" s="85"/>
      <c r="J122" s="85"/>
      <c r="K122" s="85"/>
      <c r="L122" s="86"/>
      <c r="M122" s="86"/>
      <c r="N122" s="86"/>
      <c r="O122" s="86"/>
      <c r="P122" s="80"/>
      <c r="Q122" s="80"/>
      <c r="R122" s="80"/>
      <c r="S122" s="80"/>
      <c r="T122" s="80"/>
      <c r="U122" s="63">
        <f t="shared" si="52"/>
        <v>0</v>
      </c>
      <c r="V122" s="15" t="s">
        <v>16</v>
      </c>
      <c r="W122" s="65">
        <f t="shared" si="53"/>
        <v>0</v>
      </c>
      <c r="X122" s="87">
        <f t="shared" si="54"/>
        <v>0</v>
      </c>
      <c r="Y122" s="87"/>
      <c r="Z122" s="87"/>
      <c r="AA122" s="87"/>
      <c r="AB122" s="87"/>
      <c r="AC122" s="87"/>
      <c r="AD122" s="87"/>
      <c r="AE122" s="81">
        <f t="shared" si="55"/>
        <v>0</v>
      </c>
      <c r="AF122" s="81"/>
      <c r="AG122" s="81"/>
      <c r="AH122" s="81"/>
      <c r="AI122" s="82">
        <f t="shared" si="56"/>
        <v>0</v>
      </c>
      <c r="AJ122" s="82"/>
      <c r="AK122" s="82"/>
      <c r="AL122" s="82"/>
      <c r="AM122" s="82"/>
      <c r="AN122" s="63">
        <f t="shared" si="57"/>
        <v>0</v>
      </c>
      <c r="AO122" s="15" t="s">
        <v>16</v>
      </c>
      <c r="AP122" s="65">
        <f t="shared" si="58"/>
        <v>0</v>
      </c>
      <c r="AQ122" s="87">
        <f t="shared" si="59"/>
        <v>0</v>
      </c>
      <c r="AR122" s="87"/>
      <c r="AS122" s="87"/>
      <c r="AT122" s="87"/>
      <c r="AU122" s="87"/>
      <c r="AV122" s="87"/>
      <c r="AW122" s="87"/>
      <c r="AX122" s="81">
        <f t="shared" si="60"/>
        <v>0</v>
      </c>
      <c r="AY122" s="81"/>
      <c r="AZ122" s="81"/>
      <c r="BA122" s="81"/>
      <c r="BB122" s="82">
        <f t="shared" si="61"/>
        <v>0</v>
      </c>
      <c r="BC122" s="82"/>
      <c r="BD122" s="82"/>
      <c r="BE122" s="82"/>
      <c r="BF122" s="82"/>
    </row>
    <row r="123" spans="2:58" ht="28.5" customHeight="1">
      <c r="B123" s="62"/>
      <c r="C123" s="15" t="s">
        <v>16</v>
      </c>
      <c r="D123" s="64"/>
      <c r="E123" s="85"/>
      <c r="F123" s="85"/>
      <c r="G123" s="85"/>
      <c r="H123" s="85"/>
      <c r="I123" s="85"/>
      <c r="J123" s="85"/>
      <c r="K123" s="85"/>
      <c r="L123" s="86"/>
      <c r="M123" s="86"/>
      <c r="N123" s="86"/>
      <c r="O123" s="86"/>
      <c r="P123" s="80"/>
      <c r="Q123" s="80"/>
      <c r="R123" s="80"/>
      <c r="S123" s="80"/>
      <c r="T123" s="80"/>
      <c r="U123" s="63">
        <f t="shared" si="52"/>
        <v>0</v>
      </c>
      <c r="V123" s="15" t="s">
        <v>16</v>
      </c>
      <c r="W123" s="65">
        <f t="shared" si="53"/>
        <v>0</v>
      </c>
      <c r="X123" s="87">
        <f t="shared" si="54"/>
        <v>0</v>
      </c>
      <c r="Y123" s="87"/>
      <c r="Z123" s="87"/>
      <c r="AA123" s="87"/>
      <c r="AB123" s="87"/>
      <c r="AC123" s="87"/>
      <c r="AD123" s="87"/>
      <c r="AE123" s="81">
        <f t="shared" si="55"/>
        <v>0</v>
      </c>
      <c r="AF123" s="81"/>
      <c r="AG123" s="81"/>
      <c r="AH123" s="81"/>
      <c r="AI123" s="82">
        <f t="shared" si="56"/>
        <v>0</v>
      </c>
      <c r="AJ123" s="82"/>
      <c r="AK123" s="82"/>
      <c r="AL123" s="82"/>
      <c r="AM123" s="82"/>
      <c r="AN123" s="63">
        <f t="shared" si="57"/>
        <v>0</v>
      </c>
      <c r="AO123" s="15" t="s">
        <v>16</v>
      </c>
      <c r="AP123" s="65">
        <f t="shared" si="58"/>
        <v>0</v>
      </c>
      <c r="AQ123" s="87">
        <f t="shared" si="59"/>
        <v>0</v>
      </c>
      <c r="AR123" s="87"/>
      <c r="AS123" s="87"/>
      <c r="AT123" s="87"/>
      <c r="AU123" s="87"/>
      <c r="AV123" s="87"/>
      <c r="AW123" s="87"/>
      <c r="AX123" s="81">
        <f t="shared" si="60"/>
        <v>0</v>
      </c>
      <c r="AY123" s="81"/>
      <c r="AZ123" s="81"/>
      <c r="BA123" s="81"/>
      <c r="BB123" s="82">
        <f t="shared" si="61"/>
        <v>0</v>
      </c>
      <c r="BC123" s="82"/>
      <c r="BD123" s="82"/>
      <c r="BE123" s="82"/>
      <c r="BF123" s="82"/>
    </row>
    <row r="124" spans="2:58" ht="28.5" customHeight="1">
      <c r="B124" s="62"/>
      <c r="C124" s="15" t="s">
        <v>16</v>
      </c>
      <c r="D124" s="64"/>
      <c r="E124" s="85"/>
      <c r="F124" s="85"/>
      <c r="G124" s="85"/>
      <c r="H124" s="85"/>
      <c r="I124" s="85"/>
      <c r="J124" s="85"/>
      <c r="K124" s="85"/>
      <c r="L124" s="86"/>
      <c r="M124" s="86"/>
      <c r="N124" s="86"/>
      <c r="O124" s="86"/>
      <c r="P124" s="80"/>
      <c r="Q124" s="80"/>
      <c r="R124" s="80"/>
      <c r="S124" s="80"/>
      <c r="T124" s="80"/>
      <c r="U124" s="63">
        <f t="shared" si="52"/>
        <v>0</v>
      </c>
      <c r="V124" s="15" t="s">
        <v>16</v>
      </c>
      <c r="W124" s="65">
        <f t="shared" si="53"/>
        <v>0</v>
      </c>
      <c r="X124" s="87">
        <f t="shared" si="54"/>
        <v>0</v>
      </c>
      <c r="Y124" s="87"/>
      <c r="Z124" s="87"/>
      <c r="AA124" s="87"/>
      <c r="AB124" s="87"/>
      <c r="AC124" s="87"/>
      <c r="AD124" s="87"/>
      <c r="AE124" s="81">
        <f t="shared" si="55"/>
        <v>0</v>
      </c>
      <c r="AF124" s="81"/>
      <c r="AG124" s="81"/>
      <c r="AH124" s="81"/>
      <c r="AI124" s="82">
        <f t="shared" si="56"/>
        <v>0</v>
      </c>
      <c r="AJ124" s="82"/>
      <c r="AK124" s="82"/>
      <c r="AL124" s="82"/>
      <c r="AM124" s="82"/>
      <c r="AN124" s="63">
        <f t="shared" si="57"/>
        <v>0</v>
      </c>
      <c r="AO124" s="15" t="s">
        <v>16</v>
      </c>
      <c r="AP124" s="65">
        <f t="shared" si="58"/>
        <v>0</v>
      </c>
      <c r="AQ124" s="87">
        <f t="shared" si="59"/>
        <v>0</v>
      </c>
      <c r="AR124" s="87"/>
      <c r="AS124" s="87"/>
      <c r="AT124" s="87"/>
      <c r="AU124" s="87"/>
      <c r="AV124" s="87"/>
      <c r="AW124" s="87"/>
      <c r="AX124" s="81">
        <f t="shared" si="60"/>
        <v>0</v>
      </c>
      <c r="AY124" s="81"/>
      <c r="AZ124" s="81"/>
      <c r="BA124" s="81"/>
      <c r="BB124" s="82">
        <f t="shared" si="61"/>
        <v>0</v>
      </c>
      <c r="BC124" s="82"/>
      <c r="BD124" s="82"/>
      <c r="BE124" s="82"/>
      <c r="BF124" s="82"/>
    </row>
    <row r="125" spans="2:58" ht="28.5" customHeight="1">
      <c r="B125" s="62"/>
      <c r="C125" s="15" t="s">
        <v>16</v>
      </c>
      <c r="D125" s="64"/>
      <c r="E125" s="85"/>
      <c r="F125" s="85"/>
      <c r="G125" s="85"/>
      <c r="H125" s="85"/>
      <c r="I125" s="85"/>
      <c r="J125" s="85"/>
      <c r="K125" s="85"/>
      <c r="L125" s="86"/>
      <c r="M125" s="86"/>
      <c r="N125" s="86"/>
      <c r="O125" s="86"/>
      <c r="P125" s="80"/>
      <c r="Q125" s="80"/>
      <c r="R125" s="80"/>
      <c r="S125" s="80"/>
      <c r="T125" s="80"/>
      <c r="U125" s="63">
        <f t="shared" si="52"/>
        <v>0</v>
      </c>
      <c r="V125" s="15" t="s">
        <v>16</v>
      </c>
      <c r="W125" s="65">
        <f t="shared" si="53"/>
        <v>0</v>
      </c>
      <c r="X125" s="87">
        <f t="shared" si="54"/>
        <v>0</v>
      </c>
      <c r="Y125" s="87"/>
      <c r="Z125" s="87"/>
      <c r="AA125" s="87"/>
      <c r="AB125" s="87"/>
      <c r="AC125" s="87"/>
      <c r="AD125" s="87"/>
      <c r="AE125" s="81">
        <f t="shared" si="55"/>
        <v>0</v>
      </c>
      <c r="AF125" s="81"/>
      <c r="AG125" s="81"/>
      <c r="AH125" s="81"/>
      <c r="AI125" s="82">
        <f t="shared" si="56"/>
        <v>0</v>
      </c>
      <c r="AJ125" s="82"/>
      <c r="AK125" s="82"/>
      <c r="AL125" s="82"/>
      <c r="AM125" s="82"/>
      <c r="AN125" s="63">
        <f t="shared" si="57"/>
        <v>0</v>
      </c>
      <c r="AO125" s="15" t="s">
        <v>16</v>
      </c>
      <c r="AP125" s="65">
        <f t="shared" si="58"/>
        <v>0</v>
      </c>
      <c r="AQ125" s="87">
        <f t="shared" si="59"/>
        <v>0</v>
      </c>
      <c r="AR125" s="87"/>
      <c r="AS125" s="87"/>
      <c r="AT125" s="87"/>
      <c r="AU125" s="87"/>
      <c r="AV125" s="87"/>
      <c r="AW125" s="87"/>
      <c r="AX125" s="81">
        <f t="shared" si="60"/>
        <v>0</v>
      </c>
      <c r="AY125" s="81"/>
      <c r="AZ125" s="81"/>
      <c r="BA125" s="81"/>
      <c r="BB125" s="82">
        <f t="shared" si="61"/>
        <v>0</v>
      </c>
      <c r="BC125" s="82"/>
      <c r="BD125" s="82"/>
      <c r="BE125" s="82"/>
      <c r="BF125" s="82"/>
    </row>
    <row r="126" spans="2:58" ht="28.5" customHeight="1">
      <c r="B126" s="62"/>
      <c r="C126" s="15" t="s">
        <v>16</v>
      </c>
      <c r="D126" s="64"/>
      <c r="E126" s="85"/>
      <c r="F126" s="85"/>
      <c r="G126" s="85"/>
      <c r="H126" s="85"/>
      <c r="I126" s="85"/>
      <c r="J126" s="85"/>
      <c r="K126" s="85"/>
      <c r="L126" s="86"/>
      <c r="M126" s="86"/>
      <c r="N126" s="86"/>
      <c r="O126" s="86"/>
      <c r="P126" s="80"/>
      <c r="Q126" s="80"/>
      <c r="R126" s="80"/>
      <c r="S126" s="80"/>
      <c r="T126" s="80"/>
      <c r="U126" s="63">
        <f t="shared" si="52"/>
        <v>0</v>
      </c>
      <c r="V126" s="15" t="s">
        <v>16</v>
      </c>
      <c r="W126" s="65">
        <f t="shared" si="53"/>
        <v>0</v>
      </c>
      <c r="X126" s="87">
        <f t="shared" si="54"/>
        <v>0</v>
      </c>
      <c r="Y126" s="87"/>
      <c r="Z126" s="87"/>
      <c r="AA126" s="87"/>
      <c r="AB126" s="87"/>
      <c r="AC126" s="87"/>
      <c r="AD126" s="87"/>
      <c r="AE126" s="81">
        <f t="shared" si="55"/>
        <v>0</v>
      </c>
      <c r="AF126" s="81"/>
      <c r="AG126" s="81"/>
      <c r="AH126" s="81"/>
      <c r="AI126" s="82">
        <f t="shared" si="56"/>
        <v>0</v>
      </c>
      <c r="AJ126" s="82"/>
      <c r="AK126" s="82"/>
      <c r="AL126" s="82"/>
      <c r="AM126" s="82"/>
      <c r="AN126" s="63">
        <f t="shared" si="57"/>
        <v>0</v>
      </c>
      <c r="AO126" s="15" t="s">
        <v>16</v>
      </c>
      <c r="AP126" s="65">
        <f t="shared" si="58"/>
        <v>0</v>
      </c>
      <c r="AQ126" s="87">
        <f t="shared" si="59"/>
        <v>0</v>
      </c>
      <c r="AR126" s="87"/>
      <c r="AS126" s="87"/>
      <c r="AT126" s="87"/>
      <c r="AU126" s="87"/>
      <c r="AV126" s="87"/>
      <c r="AW126" s="87"/>
      <c r="AX126" s="81">
        <f t="shared" si="60"/>
        <v>0</v>
      </c>
      <c r="AY126" s="81"/>
      <c r="AZ126" s="81"/>
      <c r="BA126" s="81"/>
      <c r="BB126" s="82">
        <f t="shared" si="61"/>
        <v>0</v>
      </c>
      <c r="BC126" s="82"/>
      <c r="BD126" s="82"/>
      <c r="BE126" s="82"/>
      <c r="BF126" s="82"/>
    </row>
    <row r="127" spans="2:58" ht="28.5" customHeight="1">
      <c r="B127" s="62"/>
      <c r="C127" s="15" t="s">
        <v>16</v>
      </c>
      <c r="D127" s="64"/>
      <c r="E127" s="85"/>
      <c r="F127" s="85"/>
      <c r="G127" s="85"/>
      <c r="H127" s="85"/>
      <c r="I127" s="85"/>
      <c r="J127" s="85"/>
      <c r="K127" s="85"/>
      <c r="L127" s="86"/>
      <c r="M127" s="86"/>
      <c r="N127" s="86"/>
      <c r="O127" s="86"/>
      <c r="P127" s="80"/>
      <c r="Q127" s="80"/>
      <c r="R127" s="80"/>
      <c r="S127" s="80"/>
      <c r="T127" s="80"/>
      <c r="U127" s="63">
        <f t="shared" si="52"/>
        <v>0</v>
      </c>
      <c r="V127" s="15" t="s">
        <v>16</v>
      </c>
      <c r="W127" s="65">
        <f t="shared" si="53"/>
        <v>0</v>
      </c>
      <c r="X127" s="87">
        <f t="shared" si="54"/>
        <v>0</v>
      </c>
      <c r="Y127" s="87"/>
      <c r="Z127" s="87"/>
      <c r="AA127" s="87"/>
      <c r="AB127" s="87"/>
      <c r="AC127" s="87"/>
      <c r="AD127" s="87"/>
      <c r="AE127" s="81">
        <f t="shared" si="55"/>
        <v>0</v>
      </c>
      <c r="AF127" s="81"/>
      <c r="AG127" s="81"/>
      <c r="AH127" s="81"/>
      <c r="AI127" s="82">
        <f t="shared" si="56"/>
        <v>0</v>
      </c>
      <c r="AJ127" s="82"/>
      <c r="AK127" s="82"/>
      <c r="AL127" s="82"/>
      <c r="AM127" s="82"/>
      <c r="AN127" s="63">
        <f t="shared" si="57"/>
        <v>0</v>
      </c>
      <c r="AO127" s="15" t="s">
        <v>16</v>
      </c>
      <c r="AP127" s="65">
        <f t="shared" si="58"/>
        <v>0</v>
      </c>
      <c r="AQ127" s="87">
        <f t="shared" si="59"/>
        <v>0</v>
      </c>
      <c r="AR127" s="87"/>
      <c r="AS127" s="87"/>
      <c r="AT127" s="87"/>
      <c r="AU127" s="87"/>
      <c r="AV127" s="87"/>
      <c r="AW127" s="87"/>
      <c r="AX127" s="81">
        <f t="shared" si="60"/>
        <v>0</v>
      </c>
      <c r="AY127" s="81"/>
      <c r="AZ127" s="81"/>
      <c r="BA127" s="81"/>
      <c r="BB127" s="82">
        <f t="shared" si="61"/>
        <v>0</v>
      </c>
      <c r="BC127" s="82"/>
      <c r="BD127" s="82"/>
      <c r="BE127" s="82"/>
      <c r="BF127" s="82"/>
    </row>
    <row r="128" spans="2:58" ht="28.5" customHeight="1">
      <c r="B128" s="84" t="s">
        <v>20</v>
      </c>
      <c r="C128" s="84"/>
      <c r="D128" s="84"/>
      <c r="E128" s="84"/>
      <c r="F128" s="84"/>
      <c r="G128" s="84"/>
      <c r="H128" s="84"/>
      <c r="I128" s="84"/>
      <c r="J128" s="84"/>
      <c r="K128" s="84"/>
      <c r="L128" s="79">
        <f>SUM(L114:O127)</f>
        <v>0</v>
      </c>
      <c r="M128" s="79"/>
      <c r="N128" s="79"/>
      <c r="O128" s="79"/>
      <c r="P128" s="80"/>
      <c r="Q128" s="80"/>
      <c r="R128" s="80"/>
      <c r="S128" s="80"/>
      <c r="T128" s="80"/>
      <c r="U128" s="84" t="s">
        <v>20</v>
      </c>
      <c r="V128" s="84"/>
      <c r="W128" s="84"/>
      <c r="X128" s="84"/>
      <c r="Y128" s="84"/>
      <c r="Z128" s="84"/>
      <c r="AA128" s="84"/>
      <c r="AB128" s="84"/>
      <c r="AC128" s="84"/>
      <c r="AD128" s="84"/>
      <c r="AE128" s="81">
        <f t="shared" si="55"/>
        <v>0</v>
      </c>
      <c r="AF128" s="81"/>
      <c r="AG128" s="81"/>
      <c r="AH128" s="81"/>
      <c r="AI128" s="82">
        <f t="shared" si="56"/>
        <v>0</v>
      </c>
      <c r="AJ128" s="82"/>
      <c r="AK128" s="82"/>
      <c r="AL128" s="82"/>
      <c r="AM128" s="82"/>
      <c r="AN128" s="84" t="s">
        <v>20</v>
      </c>
      <c r="AO128" s="84"/>
      <c r="AP128" s="84"/>
      <c r="AQ128" s="84"/>
      <c r="AR128" s="84"/>
      <c r="AS128" s="84"/>
      <c r="AT128" s="84"/>
      <c r="AU128" s="84"/>
      <c r="AV128" s="84"/>
      <c r="AW128" s="84"/>
      <c r="AX128" s="81">
        <f t="shared" si="60"/>
        <v>0</v>
      </c>
      <c r="AY128" s="81"/>
      <c r="AZ128" s="81"/>
      <c r="BA128" s="81"/>
      <c r="BB128" s="82">
        <f t="shared" si="61"/>
        <v>0</v>
      </c>
      <c r="BC128" s="82"/>
      <c r="BD128" s="82"/>
      <c r="BE128" s="82"/>
      <c r="BF128" s="82"/>
    </row>
    <row r="129" spans="2:58" ht="28.5" customHeight="1">
      <c r="B129" s="83" t="s">
        <v>103</v>
      </c>
      <c r="C129" s="83"/>
      <c r="D129" s="83"/>
      <c r="E129" s="83"/>
      <c r="F129" s="83"/>
      <c r="G129" s="83"/>
      <c r="H129" s="83"/>
      <c r="I129" s="83"/>
      <c r="J129" s="83"/>
      <c r="K129" s="83"/>
      <c r="L129" s="79">
        <f>ROUND(L128*0.1,0)</f>
        <v>0</v>
      </c>
      <c r="M129" s="79"/>
      <c r="N129" s="79"/>
      <c r="O129" s="79"/>
      <c r="P129" s="80"/>
      <c r="Q129" s="80"/>
      <c r="R129" s="80"/>
      <c r="S129" s="80"/>
      <c r="T129" s="80"/>
      <c r="U129" s="84" t="str">
        <f t="shared" ref="U129" si="62">$B$84</f>
        <v>　　　　　　　　　消　費　税　額（税率 １０ ％)</v>
      </c>
      <c r="V129" s="84"/>
      <c r="W129" s="84"/>
      <c r="X129" s="84"/>
      <c r="Y129" s="84"/>
      <c r="Z129" s="84"/>
      <c r="AA129" s="84"/>
      <c r="AB129" s="84"/>
      <c r="AC129" s="84"/>
      <c r="AD129" s="84"/>
      <c r="AE129" s="81">
        <f>$L129</f>
        <v>0</v>
      </c>
      <c r="AF129" s="81"/>
      <c r="AG129" s="81"/>
      <c r="AH129" s="81"/>
      <c r="AI129" s="82">
        <f>$P129</f>
        <v>0</v>
      </c>
      <c r="AJ129" s="82"/>
      <c r="AK129" s="82"/>
      <c r="AL129" s="82"/>
      <c r="AM129" s="82"/>
      <c r="AN129" s="84" t="str">
        <f t="shared" ref="AN129" si="63">$B$84</f>
        <v>　　　　　　　　　消　費　税　額（税率 １０ ％)</v>
      </c>
      <c r="AO129" s="84"/>
      <c r="AP129" s="84"/>
      <c r="AQ129" s="84"/>
      <c r="AR129" s="84"/>
      <c r="AS129" s="84"/>
      <c r="AT129" s="84"/>
      <c r="AU129" s="84"/>
      <c r="AV129" s="84"/>
      <c r="AW129" s="84"/>
      <c r="AX129" s="81">
        <f>$L129</f>
        <v>0</v>
      </c>
      <c r="AY129" s="81"/>
      <c r="AZ129" s="81"/>
      <c r="BA129" s="81"/>
      <c r="BB129" s="82">
        <f>$P129</f>
        <v>0</v>
      </c>
      <c r="BC129" s="82"/>
      <c r="BD129" s="82"/>
      <c r="BE129" s="82"/>
      <c r="BF129" s="82"/>
    </row>
    <row r="130" spans="2:58" ht="30.75" customHeight="1">
      <c r="B130" s="78" t="s">
        <v>19</v>
      </c>
      <c r="C130" s="78"/>
      <c r="D130" s="78"/>
      <c r="E130" s="78"/>
      <c r="F130" s="78"/>
      <c r="G130" s="78"/>
      <c r="H130" s="78"/>
      <c r="I130" s="78"/>
      <c r="J130" s="78"/>
      <c r="K130" s="78"/>
      <c r="L130" s="79">
        <f>SUM(L128:O129)</f>
        <v>0</v>
      </c>
      <c r="M130" s="79"/>
      <c r="N130" s="79"/>
      <c r="O130" s="79"/>
      <c r="P130" s="80"/>
      <c r="Q130" s="80"/>
      <c r="R130" s="80"/>
      <c r="S130" s="80"/>
      <c r="T130" s="80"/>
      <c r="U130" s="78" t="s">
        <v>19</v>
      </c>
      <c r="V130" s="78"/>
      <c r="W130" s="78"/>
      <c r="X130" s="78"/>
      <c r="Y130" s="78"/>
      <c r="Z130" s="78"/>
      <c r="AA130" s="78"/>
      <c r="AB130" s="78"/>
      <c r="AC130" s="78"/>
      <c r="AD130" s="78"/>
      <c r="AE130" s="81">
        <f>$L130</f>
        <v>0</v>
      </c>
      <c r="AF130" s="81"/>
      <c r="AG130" s="81"/>
      <c r="AH130" s="81"/>
      <c r="AI130" s="82">
        <f>$P130</f>
        <v>0</v>
      </c>
      <c r="AJ130" s="82"/>
      <c r="AK130" s="82"/>
      <c r="AL130" s="82"/>
      <c r="AM130" s="82"/>
      <c r="AN130" s="78" t="s">
        <v>19</v>
      </c>
      <c r="AO130" s="78"/>
      <c r="AP130" s="78"/>
      <c r="AQ130" s="78"/>
      <c r="AR130" s="78"/>
      <c r="AS130" s="78"/>
      <c r="AT130" s="78"/>
      <c r="AU130" s="78"/>
      <c r="AV130" s="78"/>
      <c r="AW130" s="78"/>
      <c r="AX130" s="81">
        <f>$L130</f>
        <v>0</v>
      </c>
      <c r="AY130" s="81"/>
      <c r="AZ130" s="81"/>
      <c r="BA130" s="81"/>
      <c r="BB130" s="82">
        <f>$P130</f>
        <v>0</v>
      </c>
      <c r="BC130" s="82"/>
      <c r="BD130" s="82"/>
      <c r="BE130" s="82"/>
      <c r="BF130" s="82"/>
    </row>
    <row r="131" spans="2:58" ht="9.75" customHeight="1">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row>
    <row r="132" spans="2:58" ht="9.75" customHeight="1">
      <c r="B132" s="57" t="s">
        <v>24</v>
      </c>
      <c r="C132" s="58"/>
      <c r="D132" s="58"/>
      <c r="E132" s="58"/>
      <c r="F132" s="58"/>
      <c r="G132" s="58"/>
      <c r="H132" s="58"/>
      <c r="I132" s="58"/>
      <c r="J132" s="58"/>
      <c r="K132" s="58"/>
      <c r="L132" s="58"/>
      <c r="M132" s="58"/>
      <c r="N132" s="58"/>
      <c r="O132" s="3"/>
      <c r="P132" s="3"/>
      <c r="Q132" s="3"/>
      <c r="R132" s="3"/>
      <c r="S132" s="3"/>
      <c r="T132" s="3"/>
      <c r="U132" s="16" t="s">
        <v>24</v>
      </c>
      <c r="V132" s="3"/>
      <c r="W132" s="3"/>
      <c r="X132" s="3"/>
      <c r="Y132" s="3"/>
      <c r="Z132" s="3"/>
      <c r="AA132" s="3"/>
      <c r="AB132" s="3"/>
      <c r="AC132" s="3"/>
      <c r="AD132" s="3"/>
      <c r="AE132" s="3"/>
      <c r="AF132" s="3"/>
      <c r="AG132" s="3"/>
      <c r="AH132" s="3"/>
      <c r="AI132" s="3"/>
      <c r="AJ132" s="3"/>
      <c r="AK132" s="3"/>
      <c r="AL132" s="3"/>
      <c r="AM132" s="3"/>
      <c r="AN132" s="16" t="s">
        <v>24</v>
      </c>
      <c r="AO132" s="3"/>
      <c r="AP132" s="3"/>
      <c r="AQ132" s="3"/>
      <c r="AR132" s="3"/>
      <c r="AS132" s="3"/>
      <c r="AT132" s="3"/>
      <c r="AU132" s="3"/>
      <c r="AV132" s="3"/>
      <c r="AW132" s="3"/>
      <c r="AX132" s="3"/>
      <c r="AY132" s="3"/>
      <c r="AZ132" s="3"/>
      <c r="BA132" s="3"/>
      <c r="BB132" s="3"/>
      <c r="BC132" s="3"/>
      <c r="BD132" s="3"/>
      <c r="BE132" s="3"/>
      <c r="BF132" s="3"/>
    </row>
    <row r="133" spans="2:58" ht="9.75" customHeight="1">
      <c r="B133" s="57" t="s">
        <v>23</v>
      </c>
      <c r="C133" s="58"/>
      <c r="D133" s="58"/>
      <c r="E133" s="58"/>
      <c r="F133" s="58"/>
      <c r="G133" s="58"/>
      <c r="H133" s="58"/>
      <c r="I133" s="58"/>
      <c r="J133" s="58"/>
      <c r="K133" s="58"/>
      <c r="L133" s="58"/>
      <c r="M133" s="58"/>
      <c r="N133" s="58"/>
      <c r="O133" s="3"/>
      <c r="P133" s="3"/>
      <c r="Q133" s="3"/>
      <c r="R133" s="3"/>
      <c r="S133" s="3"/>
      <c r="T133" s="3"/>
      <c r="U133" s="16" t="s">
        <v>23</v>
      </c>
      <c r="V133" s="3"/>
      <c r="W133" s="3"/>
      <c r="X133" s="3"/>
      <c r="Y133" s="3"/>
      <c r="Z133" s="3"/>
      <c r="AA133" s="3"/>
      <c r="AB133" s="3"/>
      <c r="AC133" s="3"/>
      <c r="AD133" s="3"/>
      <c r="AE133" s="3"/>
      <c r="AF133" s="3"/>
      <c r="AG133" s="3"/>
      <c r="AH133" s="3"/>
      <c r="AI133" s="3"/>
      <c r="AJ133" s="3"/>
      <c r="AK133" s="3"/>
      <c r="AL133" s="3"/>
      <c r="AM133" s="3"/>
      <c r="AN133" s="16" t="s">
        <v>23</v>
      </c>
      <c r="AO133" s="3"/>
      <c r="AP133" s="3"/>
      <c r="AQ133" s="3"/>
      <c r="AR133" s="3"/>
      <c r="AS133" s="3"/>
      <c r="AT133" s="3"/>
      <c r="AU133" s="3"/>
      <c r="AV133" s="3"/>
      <c r="AW133" s="3"/>
      <c r="AX133" s="3"/>
      <c r="AY133" s="3"/>
      <c r="AZ133" s="3"/>
      <c r="BA133" s="3"/>
      <c r="BB133" s="3"/>
      <c r="BC133" s="3"/>
      <c r="BD133" s="3"/>
      <c r="BE133" s="3"/>
      <c r="BF133" s="3"/>
    </row>
    <row r="134" spans="2:58" ht="9.75" customHeight="1">
      <c r="B134" s="57" t="s">
        <v>74</v>
      </c>
      <c r="C134" s="58"/>
      <c r="D134" s="58"/>
      <c r="E134" s="58"/>
      <c r="F134" s="58"/>
      <c r="G134" s="58"/>
      <c r="H134" s="58"/>
      <c r="I134" s="58"/>
      <c r="J134" s="58"/>
      <c r="K134" s="58"/>
      <c r="L134" s="58"/>
      <c r="M134" s="58"/>
      <c r="N134" s="58"/>
      <c r="O134" s="3"/>
      <c r="P134" s="3"/>
      <c r="Q134" s="3"/>
      <c r="R134" s="3"/>
      <c r="S134" s="3"/>
      <c r="T134" s="3"/>
      <c r="U134" s="16" t="s">
        <v>74</v>
      </c>
      <c r="V134" s="3"/>
      <c r="W134" s="3"/>
      <c r="X134" s="3"/>
      <c r="Y134" s="3"/>
      <c r="Z134" s="3"/>
      <c r="AA134" s="3"/>
      <c r="AB134" s="3"/>
      <c r="AC134" s="3"/>
      <c r="AD134" s="3"/>
      <c r="AE134" s="3"/>
      <c r="AF134" s="3"/>
      <c r="AG134" s="3"/>
      <c r="AH134" s="3"/>
      <c r="AI134" s="3"/>
      <c r="AJ134" s="3"/>
      <c r="AK134" s="3"/>
      <c r="AL134" s="3"/>
      <c r="AM134" s="3"/>
      <c r="AN134" s="16" t="s">
        <v>74</v>
      </c>
      <c r="AO134" s="3"/>
      <c r="AP134" s="3"/>
      <c r="AQ134" s="3"/>
      <c r="AR134" s="3"/>
      <c r="AS134" s="3"/>
      <c r="AT134" s="3"/>
      <c r="AU134" s="3"/>
      <c r="AV134" s="3"/>
      <c r="AW134" s="3"/>
      <c r="AX134" s="3"/>
      <c r="AY134" s="3"/>
      <c r="AZ134" s="3"/>
      <c r="BA134" s="3"/>
      <c r="BB134" s="3"/>
      <c r="BC134" s="3"/>
      <c r="BD134" s="3"/>
      <c r="BE134" s="3"/>
      <c r="BF134" s="3"/>
    </row>
    <row r="135" spans="2:58" ht="9.75" customHeight="1">
      <c r="B135" s="57" t="s">
        <v>21</v>
      </c>
      <c r="C135" s="58"/>
      <c r="D135" s="58"/>
      <c r="E135" s="58"/>
      <c r="F135" s="58"/>
      <c r="G135" s="58"/>
      <c r="H135" s="58"/>
      <c r="I135" s="58"/>
      <c r="J135" s="58"/>
      <c r="K135" s="58"/>
      <c r="L135" s="58"/>
      <c r="M135" s="58"/>
      <c r="N135" s="58"/>
      <c r="O135" s="3"/>
      <c r="P135" s="3"/>
      <c r="Q135" s="3"/>
      <c r="R135" s="3"/>
      <c r="S135" s="3"/>
      <c r="T135" s="3"/>
      <c r="U135" s="16" t="s">
        <v>21</v>
      </c>
      <c r="V135" s="3"/>
      <c r="W135" s="3"/>
      <c r="X135" s="3"/>
      <c r="Y135" s="3"/>
      <c r="Z135" s="3"/>
      <c r="AA135" s="3"/>
      <c r="AB135" s="3"/>
      <c r="AC135" s="3"/>
      <c r="AD135" s="3"/>
      <c r="AE135" s="3"/>
      <c r="AF135" s="3"/>
      <c r="AG135" s="3"/>
      <c r="AH135" s="3"/>
      <c r="AI135" s="3"/>
      <c r="AJ135" s="3"/>
      <c r="AK135" s="3"/>
      <c r="AL135" s="3"/>
      <c r="AM135" s="3"/>
      <c r="AN135" s="16" t="s">
        <v>21</v>
      </c>
      <c r="AO135" s="3"/>
      <c r="AP135" s="3"/>
      <c r="AQ135" s="3"/>
      <c r="AR135" s="3"/>
      <c r="AS135" s="3"/>
      <c r="AT135" s="3"/>
      <c r="AU135" s="3"/>
      <c r="AV135" s="3"/>
      <c r="AW135" s="3"/>
      <c r="AX135" s="3"/>
      <c r="AY135" s="3"/>
      <c r="AZ135" s="3"/>
      <c r="BA135" s="3"/>
      <c r="BB135" s="3"/>
      <c r="BC135" s="3"/>
      <c r="BD135" s="3"/>
      <c r="BE135" s="3"/>
      <c r="BF135" s="3"/>
    </row>
    <row r="136" spans="2:58" ht="9.75" customHeight="1">
      <c r="B136" s="57" t="s">
        <v>22</v>
      </c>
      <c r="C136" s="58"/>
      <c r="D136" s="58"/>
      <c r="E136" s="58"/>
      <c r="F136" s="58"/>
      <c r="G136" s="58"/>
      <c r="H136" s="58"/>
      <c r="I136" s="58"/>
      <c r="J136" s="58"/>
      <c r="K136" s="58"/>
      <c r="L136" s="58"/>
      <c r="M136" s="58"/>
      <c r="N136" s="58"/>
      <c r="O136" s="3"/>
      <c r="P136" s="3"/>
      <c r="Q136" s="3"/>
      <c r="R136" s="3"/>
      <c r="S136" s="3"/>
      <c r="T136" s="3"/>
      <c r="U136" s="16" t="s">
        <v>22</v>
      </c>
      <c r="V136" s="3"/>
      <c r="W136" s="3"/>
      <c r="X136" s="3"/>
      <c r="Y136" s="3"/>
      <c r="Z136" s="3"/>
      <c r="AA136" s="3"/>
      <c r="AB136" s="3"/>
      <c r="AC136" s="3"/>
      <c r="AD136" s="3"/>
      <c r="AE136" s="3"/>
      <c r="AF136" s="3"/>
      <c r="AG136" s="3"/>
      <c r="AH136" s="3"/>
      <c r="AI136" s="3"/>
      <c r="AJ136" s="3"/>
      <c r="AK136" s="3"/>
      <c r="AL136" s="3"/>
      <c r="AM136" s="3"/>
      <c r="AN136" s="16" t="s">
        <v>22</v>
      </c>
      <c r="AO136" s="3"/>
      <c r="AP136" s="3"/>
      <c r="AQ136" s="3"/>
      <c r="AR136" s="3"/>
      <c r="AS136" s="3"/>
      <c r="AT136" s="3"/>
      <c r="AU136" s="3"/>
      <c r="AV136" s="3"/>
      <c r="AW136" s="3"/>
      <c r="AX136" s="3"/>
      <c r="AY136" s="3"/>
      <c r="AZ136" s="3"/>
      <c r="BA136" s="3"/>
      <c r="BB136" s="3"/>
      <c r="BC136" s="3"/>
      <c r="BD136" s="3"/>
      <c r="BE136" s="3"/>
      <c r="BF136" s="3"/>
    </row>
  </sheetData>
  <sheetProtection sheet="1" objects="1"/>
  <mergeCells count="711">
    <mergeCell ref="N17:Q18"/>
    <mergeCell ref="N21:T21"/>
    <mergeCell ref="N20:T20"/>
    <mergeCell ref="P23:T23"/>
    <mergeCell ref="E23:K23"/>
    <mergeCell ref="E24:K24"/>
    <mergeCell ref="L23:O23"/>
    <mergeCell ref="B21:F22"/>
    <mergeCell ref="D16:H17"/>
    <mergeCell ref="D18:H19"/>
    <mergeCell ref="K16:K17"/>
    <mergeCell ref="K18:K19"/>
    <mergeCell ref="L17:M18"/>
    <mergeCell ref="B23:D23"/>
    <mergeCell ref="L20:M20"/>
    <mergeCell ref="L21:M21"/>
    <mergeCell ref="B40:K40"/>
    <mergeCell ref="B39:K39"/>
    <mergeCell ref="B38:K38"/>
    <mergeCell ref="L38:O38"/>
    <mergeCell ref="L39:O39"/>
    <mergeCell ref="P40:T40"/>
    <mergeCell ref="P39:T39"/>
    <mergeCell ref="P38:T38"/>
    <mergeCell ref="P29:T29"/>
    <mergeCell ref="E36:K36"/>
    <mergeCell ref="L36:O36"/>
    <mergeCell ref="E34:K34"/>
    <mergeCell ref="L34:O34"/>
    <mergeCell ref="E35:K35"/>
    <mergeCell ref="L35:O35"/>
    <mergeCell ref="E37:K37"/>
    <mergeCell ref="L37:O37"/>
    <mergeCell ref="P37:T37"/>
    <mergeCell ref="P36:T36"/>
    <mergeCell ref="P35:T35"/>
    <mergeCell ref="P34:T34"/>
    <mergeCell ref="E30:K30"/>
    <mergeCell ref="L30:O30"/>
    <mergeCell ref="E31:K31"/>
    <mergeCell ref="L31:O31"/>
    <mergeCell ref="P33:T33"/>
    <mergeCell ref="P32:T32"/>
    <mergeCell ref="P31:T31"/>
    <mergeCell ref="P30:T30"/>
    <mergeCell ref="E32:K32"/>
    <mergeCell ref="L32:O32"/>
    <mergeCell ref="E33:K33"/>
    <mergeCell ref="L33:O33"/>
    <mergeCell ref="B55:H56"/>
    <mergeCell ref="M55:S55"/>
    <mergeCell ref="D15:H15"/>
    <mergeCell ref="F2:M2"/>
    <mergeCell ref="B10:H11"/>
    <mergeCell ref="M14:N14"/>
    <mergeCell ref="M12:T12"/>
    <mergeCell ref="M8:T8"/>
    <mergeCell ref="M9:T9"/>
    <mergeCell ref="D13:H13"/>
    <mergeCell ref="E4:F4"/>
    <mergeCell ref="D14:H14"/>
    <mergeCell ref="P14:S14"/>
    <mergeCell ref="M10:S10"/>
    <mergeCell ref="M6:T6"/>
    <mergeCell ref="E29:K29"/>
    <mergeCell ref="L29:O29"/>
    <mergeCell ref="E25:K25"/>
    <mergeCell ref="L25:O25"/>
    <mergeCell ref="E26:K26"/>
    <mergeCell ref="L26:O26"/>
    <mergeCell ref="E28:K28"/>
    <mergeCell ref="L28:O28"/>
    <mergeCell ref="E27:K27"/>
    <mergeCell ref="E68:K68"/>
    <mergeCell ref="L68:O68"/>
    <mergeCell ref="P68:T68"/>
    <mergeCell ref="L65:M65"/>
    <mergeCell ref="N65:T65"/>
    <mergeCell ref="B66:F67"/>
    <mergeCell ref="L66:M66"/>
    <mergeCell ref="N66:T66"/>
    <mergeCell ref="B68:D68"/>
    <mergeCell ref="E71:K71"/>
    <mergeCell ref="L71:O71"/>
    <mergeCell ref="P71:T71"/>
    <mergeCell ref="E72:K72"/>
    <mergeCell ref="L72:O72"/>
    <mergeCell ref="P72:T72"/>
    <mergeCell ref="E69:K69"/>
    <mergeCell ref="L69:O69"/>
    <mergeCell ref="P69:T69"/>
    <mergeCell ref="E70:K70"/>
    <mergeCell ref="L70:O70"/>
    <mergeCell ref="P70:T70"/>
    <mergeCell ref="E75:K75"/>
    <mergeCell ref="L75:O75"/>
    <mergeCell ref="P75:T75"/>
    <mergeCell ref="E76:K76"/>
    <mergeCell ref="L76:O76"/>
    <mergeCell ref="P76:T76"/>
    <mergeCell ref="E73:K73"/>
    <mergeCell ref="L73:O73"/>
    <mergeCell ref="P73:T73"/>
    <mergeCell ref="E74:K74"/>
    <mergeCell ref="L74:O74"/>
    <mergeCell ref="P74:T74"/>
    <mergeCell ref="E79:K79"/>
    <mergeCell ref="L79:O79"/>
    <mergeCell ref="P79:T79"/>
    <mergeCell ref="L80:O80"/>
    <mergeCell ref="P80:T80"/>
    <mergeCell ref="E77:K77"/>
    <mergeCell ref="L77:O77"/>
    <mergeCell ref="P77:T77"/>
    <mergeCell ref="E78:K78"/>
    <mergeCell ref="L78:O78"/>
    <mergeCell ref="P78:T78"/>
    <mergeCell ref="E80:K80"/>
    <mergeCell ref="L82:O82"/>
    <mergeCell ref="P82:T82"/>
    <mergeCell ref="E81:K81"/>
    <mergeCell ref="E82:K82"/>
    <mergeCell ref="B83:K83"/>
    <mergeCell ref="L83:O83"/>
    <mergeCell ref="P83:T83"/>
    <mergeCell ref="B85:K85"/>
    <mergeCell ref="L85:O85"/>
    <mergeCell ref="P85:T85"/>
    <mergeCell ref="U21:Y22"/>
    <mergeCell ref="AE21:AF21"/>
    <mergeCell ref="U23:W23"/>
    <mergeCell ref="X23:AD23"/>
    <mergeCell ref="X24:AD24"/>
    <mergeCell ref="AE20:AF20"/>
    <mergeCell ref="AG20:AM20"/>
    <mergeCell ref="L81:O81"/>
    <mergeCell ref="P81:T81"/>
    <mergeCell ref="M57:T57"/>
    <mergeCell ref="M54:T54"/>
    <mergeCell ref="M51:T51"/>
    <mergeCell ref="M53:T53"/>
    <mergeCell ref="L27:O27"/>
    <mergeCell ref="L40:O40"/>
    <mergeCell ref="P28:T28"/>
    <mergeCell ref="P27:T27"/>
    <mergeCell ref="L24:O24"/>
    <mergeCell ref="P26:T26"/>
    <mergeCell ref="P25:T25"/>
    <mergeCell ref="P24:T24"/>
    <mergeCell ref="X30:AD30"/>
    <mergeCell ref="AE30:AH30"/>
    <mergeCell ref="AI30:AM30"/>
    <mergeCell ref="X25:AD25"/>
    <mergeCell ref="AE25:AH25"/>
    <mergeCell ref="AI25:AM25"/>
    <mergeCell ref="X26:AD26"/>
    <mergeCell ref="AE26:AH26"/>
    <mergeCell ref="AI26:AM26"/>
    <mergeCell ref="X27:AD27"/>
    <mergeCell ref="AE27:AH27"/>
    <mergeCell ref="AI27:AM27"/>
    <mergeCell ref="U38:AD38"/>
    <mergeCell ref="U39:AD39"/>
    <mergeCell ref="X34:AD34"/>
    <mergeCell ref="AE34:AH34"/>
    <mergeCell ref="AI34:AM34"/>
    <mergeCell ref="X35:AD35"/>
    <mergeCell ref="AE35:AH35"/>
    <mergeCell ref="AI35:AM35"/>
    <mergeCell ref="X36:AD36"/>
    <mergeCell ref="AE36:AH36"/>
    <mergeCell ref="AI36:AM36"/>
    <mergeCell ref="AI37:AM37"/>
    <mergeCell ref="AI38:AM38"/>
    <mergeCell ref="AI39:AM39"/>
    <mergeCell ref="AG21:AM21"/>
    <mergeCell ref="AE23:AH23"/>
    <mergeCell ref="AI23:AM23"/>
    <mergeCell ref="AE24:AH24"/>
    <mergeCell ref="AI24:AM24"/>
    <mergeCell ref="AN21:AR22"/>
    <mergeCell ref="X37:AD37"/>
    <mergeCell ref="AE37:AH37"/>
    <mergeCell ref="AE38:AH38"/>
    <mergeCell ref="X31:AD31"/>
    <mergeCell ref="AE31:AH31"/>
    <mergeCell ref="AI31:AM31"/>
    <mergeCell ref="X32:AD32"/>
    <mergeCell ref="AE32:AH32"/>
    <mergeCell ref="AI32:AM32"/>
    <mergeCell ref="X33:AD33"/>
    <mergeCell ref="AE33:AH33"/>
    <mergeCell ref="AI33:AM33"/>
    <mergeCell ref="X28:AD28"/>
    <mergeCell ref="AE28:AH28"/>
    <mergeCell ref="AI28:AM28"/>
    <mergeCell ref="X29:AD29"/>
    <mergeCell ref="AE29:AH29"/>
    <mergeCell ref="AI29:AM29"/>
    <mergeCell ref="AX21:AY21"/>
    <mergeCell ref="AZ21:BF21"/>
    <mergeCell ref="AN23:AP23"/>
    <mergeCell ref="AQ23:AW23"/>
    <mergeCell ref="AX23:BA23"/>
    <mergeCell ref="BB23:BF23"/>
    <mergeCell ref="AQ24:AW24"/>
    <mergeCell ref="AX24:BA24"/>
    <mergeCell ref="BB24:BF24"/>
    <mergeCell ref="AQ25:AW25"/>
    <mergeCell ref="AX25:BA25"/>
    <mergeCell ref="BB25:BF25"/>
    <mergeCell ref="AQ26:AW26"/>
    <mergeCell ref="AX26:BA26"/>
    <mergeCell ref="BB26:BF26"/>
    <mergeCell ref="AQ27:AW27"/>
    <mergeCell ref="AX27:BA27"/>
    <mergeCell ref="BB27:BF27"/>
    <mergeCell ref="AX34:BA34"/>
    <mergeCell ref="BB34:BF34"/>
    <mergeCell ref="AQ35:AW35"/>
    <mergeCell ref="AX35:BA35"/>
    <mergeCell ref="BB35:BF35"/>
    <mergeCell ref="AQ36:AW36"/>
    <mergeCell ref="AX36:BA36"/>
    <mergeCell ref="BB36:BF36"/>
    <mergeCell ref="BB28:BF28"/>
    <mergeCell ref="AQ29:AW29"/>
    <mergeCell ref="AX29:BA29"/>
    <mergeCell ref="BB29:BF29"/>
    <mergeCell ref="AQ30:AW30"/>
    <mergeCell ref="AX30:BA30"/>
    <mergeCell ref="BB30:BF30"/>
    <mergeCell ref="AF51:AM51"/>
    <mergeCell ref="AY51:BF51"/>
    <mergeCell ref="AF54:AM54"/>
    <mergeCell ref="AY54:BF54"/>
    <mergeCell ref="AF53:AM53"/>
    <mergeCell ref="AY53:BF53"/>
    <mergeCell ref="AN38:AW38"/>
    <mergeCell ref="AX38:BA38"/>
    <mergeCell ref="BB38:BF38"/>
    <mergeCell ref="AN39:AW39"/>
    <mergeCell ref="AX39:BA39"/>
    <mergeCell ref="BB39:BF39"/>
    <mergeCell ref="AE39:AH39"/>
    <mergeCell ref="AE65:AF65"/>
    <mergeCell ref="AG65:AM65"/>
    <mergeCell ref="AX65:AY65"/>
    <mergeCell ref="AZ65:BF65"/>
    <mergeCell ref="AX62:AY63"/>
    <mergeCell ref="AZ62:BC63"/>
    <mergeCell ref="U55:AA56"/>
    <mergeCell ref="AF55:AL55"/>
    <mergeCell ref="AN55:AT56"/>
    <mergeCell ref="AY55:BE55"/>
    <mergeCell ref="AF57:AM57"/>
    <mergeCell ref="AY57:BF57"/>
    <mergeCell ref="AY59:AZ59"/>
    <mergeCell ref="BB59:BE59"/>
    <mergeCell ref="W60:AA60"/>
    <mergeCell ref="AP60:AT60"/>
    <mergeCell ref="AW63:AW64"/>
    <mergeCell ref="X68:AD68"/>
    <mergeCell ref="AE68:AH68"/>
    <mergeCell ref="AI68:AM68"/>
    <mergeCell ref="AQ68:AW68"/>
    <mergeCell ref="AX68:BA68"/>
    <mergeCell ref="BB68:BF68"/>
    <mergeCell ref="U66:Y67"/>
    <mergeCell ref="AE66:AF66"/>
    <mergeCell ref="AG66:AM66"/>
    <mergeCell ref="AN66:AR67"/>
    <mergeCell ref="AX66:AY66"/>
    <mergeCell ref="AZ66:BF66"/>
    <mergeCell ref="U68:W68"/>
    <mergeCell ref="AN68:AP68"/>
    <mergeCell ref="X69:AD69"/>
    <mergeCell ref="AE69:AH69"/>
    <mergeCell ref="AI69:AM69"/>
    <mergeCell ref="AQ69:AW69"/>
    <mergeCell ref="AX69:BA69"/>
    <mergeCell ref="BB69:BF69"/>
    <mergeCell ref="X70:AD70"/>
    <mergeCell ref="AE70:AH70"/>
    <mergeCell ref="AI70:AM70"/>
    <mergeCell ref="AQ70:AW70"/>
    <mergeCell ref="AX70:BA70"/>
    <mergeCell ref="BB70:BF70"/>
    <mergeCell ref="AQ71:AW71"/>
    <mergeCell ref="AX71:BA71"/>
    <mergeCell ref="BB71:BF71"/>
    <mergeCell ref="X72:AD72"/>
    <mergeCell ref="AE72:AH72"/>
    <mergeCell ref="AI72:AM72"/>
    <mergeCell ref="AQ72:AW72"/>
    <mergeCell ref="AX72:BA72"/>
    <mergeCell ref="BB72:BF72"/>
    <mergeCell ref="AQ73:AW73"/>
    <mergeCell ref="AX73:BA73"/>
    <mergeCell ref="BB73:BF73"/>
    <mergeCell ref="X74:AD74"/>
    <mergeCell ref="AE74:AH74"/>
    <mergeCell ref="AI74:AM74"/>
    <mergeCell ref="AQ74:AW74"/>
    <mergeCell ref="AX74:BA74"/>
    <mergeCell ref="BB74:BF74"/>
    <mergeCell ref="AQ75:AW75"/>
    <mergeCell ref="AX75:BA75"/>
    <mergeCell ref="BB75:BF75"/>
    <mergeCell ref="X76:AD76"/>
    <mergeCell ref="AE76:AH76"/>
    <mergeCell ref="AI76:AM76"/>
    <mergeCell ref="AQ76:AW76"/>
    <mergeCell ref="AX76:BA76"/>
    <mergeCell ref="BB76:BF76"/>
    <mergeCell ref="AQ77:AW77"/>
    <mergeCell ref="AX77:BA77"/>
    <mergeCell ref="BB77:BF77"/>
    <mergeCell ref="X78:AD78"/>
    <mergeCell ref="AE78:AH78"/>
    <mergeCell ref="AI78:AM78"/>
    <mergeCell ref="AQ78:AW78"/>
    <mergeCell ref="AX78:BA78"/>
    <mergeCell ref="BB78:BF78"/>
    <mergeCell ref="AQ79:AW79"/>
    <mergeCell ref="AX79:BA79"/>
    <mergeCell ref="BB79:BF79"/>
    <mergeCell ref="AE80:AH80"/>
    <mergeCell ref="AI80:AM80"/>
    <mergeCell ref="AX80:BA80"/>
    <mergeCell ref="BB80:BF80"/>
    <mergeCell ref="X80:AD80"/>
    <mergeCell ref="AQ80:AW80"/>
    <mergeCell ref="AX81:BA81"/>
    <mergeCell ref="BB81:BF81"/>
    <mergeCell ref="AE82:AH82"/>
    <mergeCell ref="AI82:AM82"/>
    <mergeCell ref="AX82:BA82"/>
    <mergeCell ref="BB82:BF82"/>
    <mergeCell ref="X81:AD81"/>
    <mergeCell ref="AQ81:AW81"/>
    <mergeCell ref="X82:AD82"/>
    <mergeCell ref="AQ82:AW82"/>
    <mergeCell ref="W15:AA15"/>
    <mergeCell ref="W16:AA17"/>
    <mergeCell ref="AD16:AD17"/>
    <mergeCell ref="AE17:AF18"/>
    <mergeCell ref="AG17:AJ18"/>
    <mergeCell ref="W18:AA19"/>
    <mergeCell ref="AD18:AD19"/>
    <mergeCell ref="AE81:AH81"/>
    <mergeCell ref="AI81:AM81"/>
    <mergeCell ref="X79:AD79"/>
    <mergeCell ref="AE79:AH79"/>
    <mergeCell ref="AI79:AM79"/>
    <mergeCell ref="X77:AD77"/>
    <mergeCell ref="AE77:AH77"/>
    <mergeCell ref="AI77:AM77"/>
    <mergeCell ref="X75:AD75"/>
    <mergeCell ref="AE75:AH75"/>
    <mergeCell ref="AI75:AM75"/>
    <mergeCell ref="X73:AD73"/>
    <mergeCell ref="AE73:AH73"/>
    <mergeCell ref="AI73:AM73"/>
    <mergeCell ref="X71:AD71"/>
    <mergeCell ref="AE71:AH71"/>
    <mergeCell ref="AI71:AM71"/>
    <mergeCell ref="Y2:AF2"/>
    <mergeCell ref="X4:Y4"/>
    <mergeCell ref="AF8:AM8"/>
    <mergeCell ref="AF9:AM9"/>
    <mergeCell ref="U10:AA11"/>
    <mergeCell ref="AF10:AL10"/>
    <mergeCell ref="AF12:AM12"/>
    <mergeCell ref="W13:AA13"/>
    <mergeCell ref="W14:AA14"/>
    <mergeCell ref="AF14:AG14"/>
    <mergeCell ref="AI14:AL14"/>
    <mergeCell ref="AF6:AM6"/>
    <mergeCell ref="BB37:BF37"/>
    <mergeCell ref="AR2:AY2"/>
    <mergeCell ref="AQ4:AR4"/>
    <mergeCell ref="AY8:BF8"/>
    <mergeCell ref="AY9:BF9"/>
    <mergeCell ref="AN10:AT11"/>
    <mergeCell ref="AY10:BE10"/>
    <mergeCell ref="AY12:BF12"/>
    <mergeCell ref="AP13:AT13"/>
    <mergeCell ref="AP14:AT14"/>
    <mergeCell ref="AY14:AZ14"/>
    <mergeCell ref="BB14:BE14"/>
    <mergeCell ref="AQ31:AW31"/>
    <mergeCell ref="AX31:BA31"/>
    <mergeCell ref="BB31:BF31"/>
    <mergeCell ref="AQ32:AW32"/>
    <mergeCell ref="AX32:BA32"/>
    <mergeCell ref="BB32:BF32"/>
    <mergeCell ref="AQ33:AW33"/>
    <mergeCell ref="AX33:BA33"/>
    <mergeCell ref="BB33:BF33"/>
    <mergeCell ref="AQ28:AW28"/>
    <mergeCell ref="AX28:BA28"/>
    <mergeCell ref="AQ34:AW34"/>
    <mergeCell ref="AY6:BF6"/>
    <mergeCell ref="F47:M47"/>
    <mergeCell ref="Y47:AF47"/>
    <mergeCell ref="AR47:AY47"/>
    <mergeCell ref="E49:F49"/>
    <mergeCell ref="X49:Y49"/>
    <mergeCell ref="AQ49:AR49"/>
    <mergeCell ref="AP15:AT15"/>
    <mergeCell ref="AP16:AT17"/>
    <mergeCell ref="AW16:AW17"/>
    <mergeCell ref="AX17:AY18"/>
    <mergeCell ref="AZ17:BC18"/>
    <mergeCell ref="AP18:AT19"/>
    <mergeCell ref="AW18:AW19"/>
    <mergeCell ref="AX20:AY20"/>
    <mergeCell ref="AZ20:BF20"/>
    <mergeCell ref="U40:AD40"/>
    <mergeCell ref="AE40:AH40"/>
    <mergeCell ref="AI40:AM40"/>
    <mergeCell ref="AN40:AW40"/>
    <mergeCell ref="AX40:BA40"/>
    <mergeCell ref="BB40:BF40"/>
    <mergeCell ref="AQ37:AW37"/>
    <mergeCell ref="AX37:BA37"/>
    <mergeCell ref="D58:H58"/>
    <mergeCell ref="W58:AA58"/>
    <mergeCell ref="AP58:AT58"/>
    <mergeCell ref="D59:H59"/>
    <mergeCell ref="M59:N59"/>
    <mergeCell ref="P59:S59"/>
    <mergeCell ref="W59:AA59"/>
    <mergeCell ref="AF59:AG59"/>
    <mergeCell ref="AI59:AL59"/>
    <mergeCell ref="AP59:AT59"/>
    <mergeCell ref="D60:H60"/>
    <mergeCell ref="B84:K84"/>
    <mergeCell ref="L84:O84"/>
    <mergeCell ref="P84:T84"/>
    <mergeCell ref="U84:AD84"/>
    <mergeCell ref="AE84:AH84"/>
    <mergeCell ref="AI84:AM84"/>
    <mergeCell ref="AN84:AW84"/>
    <mergeCell ref="AX84:BA84"/>
    <mergeCell ref="D61:H62"/>
    <mergeCell ref="K61:K62"/>
    <mergeCell ref="W61:AA62"/>
    <mergeCell ref="AD61:AD62"/>
    <mergeCell ref="AP61:AT62"/>
    <mergeCell ref="AW61:AW62"/>
    <mergeCell ref="L62:M63"/>
    <mergeCell ref="N62:Q63"/>
    <mergeCell ref="AE62:AF63"/>
    <mergeCell ref="AG62:AJ63"/>
    <mergeCell ref="D63:H64"/>
    <mergeCell ref="K63:K64"/>
    <mergeCell ref="W63:AA64"/>
    <mergeCell ref="AD63:AD64"/>
    <mergeCell ref="AP63:AT64"/>
    <mergeCell ref="BB84:BF84"/>
    <mergeCell ref="U85:AD85"/>
    <mergeCell ref="AE85:AH85"/>
    <mergeCell ref="AI85:AM85"/>
    <mergeCell ref="AN85:AW85"/>
    <mergeCell ref="AX85:BA85"/>
    <mergeCell ref="BB85:BF85"/>
    <mergeCell ref="U83:AD83"/>
    <mergeCell ref="AE83:AH83"/>
    <mergeCell ref="AI83:AM83"/>
    <mergeCell ref="AN83:AW83"/>
    <mergeCell ref="AX83:BA83"/>
    <mergeCell ref="BB83:BF83"/>
    <mergeCell ref="F92:M92"/>
    <mergeCell ref="Y92:AF92"/>
    <mergeCell ref="AR92:AY92"/>
    <mergeCell ref="E94:F94"/>
    <mergeCell ref="X94:Y94"/>
    <mergeCell ref="AQ94:AR94"/>
    <mergeCell ref="M96:T96"/>
    <mergeCell ref="AF96:AM96"/>
    <mergeCell ref="AY96:BF96"/>
    <mergeCell ref="M98:T98"/>
    <mergeCell ref="AF98:AM98"/>
    <mergeCell ref="AY98:BF98"/>
    <mergeCell ref="M99:T99"/>
    <mergeCell ref="AF99:AM99"/>
    <mergeCell ref="AY99:BF99"/>
    <mergeCell ref="B100:H101"/>
    <mergeCell ref="M100:S100"/>
    <mergeCell ref="U100:AA101"/>
    <mergeCell ref="AF100:AL100"/>
    <mergeCell ref="AN100:AT101"/>
    <mergeCell ref="AY100:BE100"/>
    <mergeCell ref="M102:T102"/>
    <mergeCell ref="AF102:AM102"/>
    <mergeCell ref="AY102:BF102"/>
    <mergeCell ref="D103:H103"/>
    <mergeCell ref="W103:AA103"/>
    <mergeCell ref="AP103:AT103"/>
    <mergeCell ref="D104:H104"/>
    <mergeCell ref="M104:N104"/>
    <mergeCell ref="P104:S104"/>
    <mergeCell ref="W104:AA104"/>
    <mergeCell ref="AF104:AG104"/>
    <mergeCell ref="AI104:AL104"/>
    <mergeCell ref="AP104:AT104"/>
    <mergeCell ref="AY104:AZ104"/>
    <mergeCell ref="BB104:BE104"/>
    <mergeCell ref="D105:H105"/>
    <mergeCell ref="W105:AA105"/>
    <mergeCell ref="AP105:AT105"/>
    <mergeCell ref="D106:H107"/>
    <mergeCell ref="K106:K107"/>
    <mergeCell ref="W106:AA107"/>
    <mergeCell ref="AD106:AD107"/>
    <mergeCell ref="AP106:AT107"/>
    <mergeCell ref="AW106:AW107"/>
    <mergeCell ref="L107:M108"/>
    <mergeCell ref="N107:Q108"/>
    <mergeCell ref="AE107:AF108"/>
    <mergeCell ref="AG107:AJ108"/>
    <mergeCell ref="AX107:AY108"/>
    <mergeCell ref="AZ107:BC108"/>
    <mergeCell ref="D108:H109"/>
    <mergeCell ref="K108:K109"/>
    <mergeCell ref="W108:AA109"/>
    <mergeCell ref="AD108:AD109"/>
    <mergeCell ref="AP108:AT109"/>
    <mergeCell ref="AW108:AW109"/>
    <mergeCell ref="L110:M110"/>
    <mergeCell ref="N110:T110"/>
    <mergeCell ref="AE110:AF110"/>
    <mergeCell ref="AG110:AM110"/>
    <mergeCell ref="AX110:AY110"/>
    <mergeCell ref="AZ110:BF110"/>
    <mergeCell ref="B111:F112"/>
    <mergeCell ref="L111:M111"/>
    <mergeCell ref="N111:T111"/>
    <mergeCell ref="U111:Y112"/>
    <mergeCell ref="AE111:AF111"/>
    <mergeCell ref="AG111:AM111"/>
    <mergeCell ref="AN111:AR112"/>
    <mergeCell ref="AX111:AY111"/>
    <mergeCell ref="AZ111:BF111"/>
    <mergeCell ref="B113:D113"/>
    <mergeCell ref="E113:K113"/>
    <mergeCell ref="L113:O113"/>
    <mergeCell ref="P113:T113"/>
    <mergeCell ref="U113:W113"/>
    <mergeCell ref="X113:AD113"/>
    <mergeCell ref="AE113:AH113"/>
    <mergeCell ref="AI113:AM113"/>
    <mergeCell ref="AN113:AP113"/>
    <mergeCell ref="AQ113:AW113"/>
    <mergeCell ref="AX113:BA113"/>
    <mergeCell ref="BB113:BF113"/>
    <mergeCell ref="E114:K114"/>
    <mergeCell ref="L114:O114"/>
    <mergeCell ref="P114:T114"/>
    <mergeCell ref="X114:AD114"/>
    <mergeCell ref="AE114:AH114"/>
    <mergeCell ref="AI114:AM114"/>
    <mergeCell ref="AQ114:AW114"/>
    <mergeCell ref="AX114:BA114"/>
    <mergeCell ref="BB114:BF114"/>
    <mergeCell ref="E115:K115"/>
    <mergeCell ref="L115:O115"/>
    <mergeCell ref="P115:T115"/>
    <mergeCell ref="X115:AD115"/>
    <mergeCell ref="AE115:AH115"/>
    <mergeCell ref="AI115:AM115"/>
    <mergeCell ref="AQ115:AW115"/>
    <mergeCell ref="AX115:BA115"/>
    <mergeCell ref="BB115:BF115"/>
    <mergeCell ref="E116:K116"/>
    <mergeCell ref="L116:O116"/>
    <mergeCell ref="P116:T116"/>
    <mergeCell ref="X116:AD116"/>
    <mergeCell ref="AE116:AH116"/>
    <mergeCell ref="AI116:AM116"/>
    <mergeCell ref="AQ116:AW116"/>
    <mergeCell ref="AX116:BA116"/>
    <mergeCell ref="BB116:BF116"/>
    <mergeCell ref="E117:K117"/>
    <mergeCell ref="L117:O117"/>
    <mergeCell ref="P117:T117"/>
    <mergeCell ref="X117:AD117"/>
    <mergeCell ref="AE117:AH117"/>
    <mergeCell ref="AI117:AM117"/>
    <mergeCell ref="AQ117:AW117"/>
    <mergeCell ref="AX117:BA117"/>
    <mergeCell ref="BB117:BF117"/>
    <mergeCell ref="E118:K118"/>
    <mergeCell ref="L118:O118"/>
    <mergeCell ref="P118:T118"/>
    <mergeCell ref="X118:AD118"/>
    <mergeCell ref="AE118:AH118"/>
    <mergeCell ref="AI118:AM118"/>
    <mergeCell ref="AQ118:AW118"/>
    <mergeCell ref="AX118:BA118"/>
    <mergeCell ref="BB118:BF118"/>
    <mergeCell ref="E119:K119"/>
    <mergeCell ref="L119:O119"/>
    <mergeCell ref="P119:T119"/>
    <mergeCell ref="X119:AD119"/>
    <mergeCell ref="AE119:AH119"/>
    <mergeCell ref="AI119:AM119"/>
    <mergeCell ref="AQ119:AW119"/>
    <mergeCell ref="AX119:BA119"/>
    <mergeCell ref="BB119:BF119"/>
    <mergeCell ref="E120:K120"/>
    <mergeCell ref="L120:O120"/>
    <mergeCell ref="P120:T120"/>
    <mergeCell ref="X120:AD120"/>
    <mergeCell ref="AE120:AH120"/>
    <mergeCell ref="AI120:AM120"/>
    <mergeCell ref="AQ120:AW120"/>
    <mergeCell ref="AX120:BA120"/>
    <mergeCell ref="BB120:BF120"/>
    <mergeCell ref="E121:K121"/>
    <mergeCell ref="L121:O121"/>
    <mergeCell ref="P121:T121"/>
    <mergeCell ref="X121:AD121"/>
    <mergeCell ref="AE121:AH121"/>
    <mergeCell ref="AI121:AM121"/>
    <mergeCell ref="AQ121:AW121"/>
    <mergeCell ref="AX121:BA121"/>
    <mergeCell ref="BB121:BF121"/>
    <mergeCell ref="E122:K122"/>
    <mergeCell ref="L122:O122"/>
    <mergeCell ref="P122:T122"/>
    <mergeCell ref="X122:AD122"/>
    <mergeCell ref="AE122:AH122"/>
    <mergeCell ref="AI122:AM122"/>
    <mergeCell ref="AQ122:AW122"/>
    <mergeCell ref="AX122:BA122"/>
    <mergeCell ref="BB122:BF122"/>
    <mergeCell ref="E123:K123"/>
    <mergeCell ref="L123:O123"/>
    <mergeCell ref="P123:T123"/>
    <mergeCell ref="X123:AD123"/>
    <mergeCell ref="AE123:AH123"/>
    <mergeCell ref="AI123:AM123"/>
    <mergeCell ref="AQ123:AW123"/>
    <mergeCell ref="AX123:BA123"/>
    <mergeCell ref="BB123:BF123"/>
    <mergeCell ref="E124:K124"/>
    <mergeCell ref="L124:O124"/>
    <mergeCell ref="P124:T124"/>
    <mergeCell ref="X124:AD124"/>
    <mergeCell ref="AE124:AH124"/>
    <mergeCell ref="AI124:AM124"/>
    <mergeCell ref="AQ124:AW124"/>
    <mergeCell ref="AX124:BA124"/>
    <mergeCell ref="BB124:BF124"/>
    <mergeCell ref="E125:K125"/>
    <mergeCell ref="L125:O125"/>
    <mergeCell ref="P125:T125"/>
    <mergeCell ref="X125:AD125"/>
    <mergeCell ref="AE125:AH125"/>
    <mergeCell ref="AI125:AM125"/>
    <mergeCell ref="AQ125:AW125"/>
    <mergeCell ref="AX125:BA125"/>
    <mergeCell ref="BB125:BF125"/>
    <mergeCell ref="E126:K126"/>
    <mergeCell ref="L126:O126"/>
    <mergeCell ref="P126:T126"/>
    <mergeCell ref="X126:AD126"/>
    <mergeCell ref="AE126:AH126"/>
    <mergeCell ref="AI126:AM126"/>
    <mergeCell ref="AQ126:AW126"/>
    <mergeCell ref="AX126:BA126"/>
    <mergeCell ref="BB126:BF126"/>
    <mergeCell ref="E127:K127"/>
    <mergeCell ref="L127:O127"/>
    <mergeCell ref="P127:T127"/>
    <mergeCell ref="X127:AD127"/>
    <mergeCell ref="AE127:AH127"/>
    <mergeCell ref="AI127:AM127"/>
    <mergeCell ref="AQ127:AW127"/>
    <mergeCell ref="AX127:BA127"/>
    <mergeCell ref="BB127:BF127"/>
    <mergeCell ref="B128:K128"/>
    <mergeCell ref="L128:O128"/>
    <mergeCell ref="P128:T128"/>
    <mergeCell ref="U128:AD128"/>
    <mergeCell ref="AE128:AH128"/>
    <mergeCell ref="AI128:AM128"/>
    <mergeCell ref="AN128:AW128"/>
    <mergeCell ref="AX128:BA128"/>
    <mergeCell ref="BB128:BF128"/>
    <mergeCell ref="B129:K129"/>
    <mergeCell ref="L129:O129"/>
    <mergeCell ref="P129:T129"/>
    <mergeCell ref="U129:AD129"/>
    <mergeCell ref="AE129:AH129"/>
    <mergeCell ref="AI129:AM129"/>
    <mergeCell ref="AN129:AW129"/>
    <mergeCell ref="AX129:BA129"/>
    <mergeCell ref="BB129:BF129"/>
    <mergeCell ref="B130:K130"/>
    <mergeCell ref="L130:O130"/>
    <mergeCell ref="P130:T130"/>
    <mergeCell ref="U130:AD130"/>
    <mergeCell ref="AE130:AH130"/>
    <mergeCell ref="AI130:AM130"/>
    <mergeCell ref="AN130:AW130"/>
    <mergeCell ref="AX130:BA130"/>
    <mergeCell ref="BB130:BF130"/>
  </mergeCells>
  <phoneticPr fontId="1"/>
  <dataValidations count="3">
    <dataValidation imeMode="off" allowBlank="1" showInputMessage="1" showErrorMessage="1" sqref="G4:G5 I4:I5 K4:K5 O4:O5 Q4:Q5 S4:S5 Z4:Z5 AB4:AB5 AD4:AD5 AH4:AH5 AJ4:AJ5 AL4:AL5 W24:W37 U24:U37 AE24:AH40 AS4:AS5 AU4:AU5 AW4:AW5 BA4:BA5 BC4:BC5 BE4:BE5 AP24:AP37 AN24:AN37 AX24:BA40 G49:G50 I49:I50 K49:K50 O49:O50 Q49:Q50 S49:S50 Z49:Z50 AB49:AB50 AD49:AD50 AH49:AH50 AJ49:AJ50 AL49:AL50 W69:W82 U69:U82 AE69:AH85 AS49:AS50 AU49:AU50 AW49:AW50 BA49:BA50 BC49:BC50 BE49:BE50 AP69:AP82 AN69:AN82 AX69:BA85 G94:G95 I94:I95 K94:K95 O94:O95 Q94:Q95 S94:S95 Z94:Z95 AB94:AB95 AD94:AD95 AH94:AH95 AJ94:AJ95 AL94:AL95 W114:W127 U114:U127 AE114:AH130 AS94:AS95 AU94:AU95 AW94:AW95 BA94:BA95 BC94:BC95 BE94:BE95 AP114:AP127 AN114:AN127 AX114:BA130" xr:uid="{00000000-0002-0000-0100-000000000000}"/>
    <dataValidation imeMode="hiragana" allowBlank="1" showInputMessage="1" showErrorMessage="1" sqref="M8:T9 M10:S10 M12:T12 M14:N14 P14:S14 N21:T21 AF12:AM12 AF10:AL10 AG21:AM21 AF14:AG14 AI14:AL14 AI24:AM40 X24:AD37 AF8:AM9 AY12:BF12 AY10:BE10 AZ21:BF21 AY14:AZ14 BB14:BE14 BB24:BF40 AQ24:AW37 AY8:BF9 E24:K37 P24:T40 K18:K19 M53:T54 M55:S55 M57:T57 M59:N59 P59:S59 N66:T66 AF57:AM57 AF55:AL55 AG66:AM66 AF59:AG59 AI59:AL59 AI69:AM85 X69:AD82 AF53:AM54 AY57:BF57 AY55:BE55 AZ66:BF66 AY59:AZ59 BB59:BE59 BB69:BF85 AQ69:AW82 AY53:BF54 E69:K82 P69:T85 K63:K64 M98:T99 M100:S100 M102:T102 M104:N104 P104:S104 N111:T111 AF102:AM102 AF100:AL100 AG111:AM111 AF104:AG104 AI104:AL104 AI114:AM130 X114:AD127 AF98:AM99 AY102:BF102 AY100:BE100 AZ111:BF111 AY104:AZ104 BB104:BE104 BB114:BF130 AQ114:AW127 AY98:BF99 E114:K127 P114:T130 K108:K109" xr:uid="{00000000-0002-0000-0100-000001000000}"/>
    <dataValidation imeMode="fullKatakana" allowBlank="1" showInputMessage="1" showErrorMessage="1" sqref="N20:T20 N65:T65 N110:T110" xr:uid="{00000000-0002-0000-0100-000002000000}"/>
  </dataValidations>
  <printOptions horizontalCentered="1" verticalCentered="1"/>
  <pageMargins left="0.6692913385826772" right="0.47244094488188981" top="0.74803149606299213" bottom="0.23622047244094491" header="0" footer="0"/>
  <pageSetup paperSize="9" scale="95" orientation="portrait" blackAndWhite="1" r:id="rId1"/>
  <colBreaks count="2" manualBreakCount="2">
    <brk id="20" max="1048575" man="1"/>
    <brk id="39"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796C4-1C55-476A-B4A1-0B04987D1B23}">
  <sheetPr>
    <pageSetUpPr fitToPage="1"/>
  </sheetPr>
  <dimension ref="B1:BC35"/>
  <sheetViews>
    <sheetView showGridLines="0" view="pageBreakPreview" zoomScaleNormal="100" zoomScaleSheetLayoutView="100" workbookViewId="0">
      <selection activeCell="I22" sqref="I22"/>
    </sheetView>
  </sheetViews>
  <sheetFormatPr defaultRowHeight="13.5"/>
  <cols>
    <col min="1" max="1" width="1.875" style="20" customWidth="1"/>
    <col min="2" max="2" width="9.125" style="20" customWidth="1"/>
    <col min="3" max="3" width="4.375" style="20" customWidth="1"/>
    <col min="4" max="4" width="2.75" style="20" customWidth="1"/>
    <col min="5" max="5" width="4.5" style="20" customWidth="1"/>
    <col min="6" max="6" width="5" style="20" customWidth="1"/>
    <col min="7" max="7" width="9" style="20" customWidth="1"/>
    <col min="8" max="8" width="3.5" style="20" customWidth="1"/>
    <col min="9" max="9" width="3.75" style="20" customWidth="1"/>
    <col min="10" max="11" width="2.125" style="20" customWidth="1"/>
    <col min="12" max="12" width="7.875" style="20" customWidth="1"/>
    <col min="13" max="13" width="3.625" style="20" customWidth="1"/>
    <col min="14" max="14" width="3.375" style="20" customWidth="1"/>
    <col min="15" max="15" width="4.625" style="20" customWidth="1"/>
    <col min="16" max="16" width="3.5" style="20" customWidth="1"/>
    <col min="17" max="17" width="2.75" style="20" customWidth="1"/>
    <col min="18" max="19" width="6.25" style="20" customWidth="1"/>
    <col min="20" max="20" width="9.125" style="20" customWidth="1"/>
    <col min="21" max="21" width="4.375" style="20" customWidth="1"/>
    <col min="22" max="22" width="2.75" style="20" customWidth="1"/>
    <col min="23" max="23" width="4.5" style="20" customWidth="1"/>
    <col min="24" max="24" width="5" style="20" customWidth="1"/>
    <col min="25" max="25" width="9" style="20"/>
    <col min="26" max="26" width="3.5" style="20" customWidth="1"/>
    <col min="27" max="27" width="3.75" style="20" customWidth="1"/>
    <col min="28" max="29" width="2.125" style="20" customWidth="1"/>
    <col min="30" max="30" width="7.875" style="20" customWidth="1"/>
    <col min="31" max="31" width="3.625" style="20" customWidth="1"/>
    <col min="32" max="32" width="3.375" style="20" customWidth="1"/>
    <col min="33" max="33" width="4.625" style="20" customWidth="1"/>
    <col min="34" max="34" width="3.5" style="20" customWidth="1"/>
    <col min="35" max="35" width="2.75" style="20" customWidth="1"/>
    <col min="36" max="37" width="6.25" style="20" customWidth="1"/>
    <col min="38" max="38" width="9.125" style="20" customWidth="1"/>
    <col min="39" max="39" width="4.375" style="20" customWidth="1"/>
    <col min="40" max="40" width="2.75" style="20" customWidth="1"/>
    <col min="41" max="41" width="4.5" style="20" customWidth="1"/>
    <col min="42" max="42" width="5" style="20" customWidth="1"/>
    <col min="43" max="43" width="9" style="20"/>
    <col min="44" max="44" width="3.5" style="20" customWidth="1"/>
    <col min="45" max="45" width="3.75" style="20" customWidth="1"/>
    <col min="46" max="47" width="2.125" style="20" customWidth="1"/>
    <col min="48" max="48" width="7.875" style="20" customWidth="1"/>
    <col min="49" max="49" width="3.625" style="20" customWidth="1"/>
    <col min="50" max="50" width="3.375" style="20" customWidth="1"/>
    <col min="51" max="51" width="4.625" style="20" customWidth="1"/>
    <col min="52" max="52" width="3.5" style="20" customWidth="1"/>
    <col min="53" max="53" width="2.75" style="20" customWidth="1"/>
    <col min="54" max="55" width="6.25" style="20" customWidth="1"/>
    <col min="56" max="16384" width="9" style="20"/>
  </cols>
  <sheetData>
    <row r="1" spans="2:55" ht="11.25" customHeight="1"/>
    <row r="2" spans="2:55" ht="11.25" customHeight="1">
      <c r="B2" s="21"/>
      <c r="C2" s="21"/>
      <c r="D2" s="21"/>
      <c r="E2" s="21"/>
      <c r="F2" s="21"/>
      <c r="G2" s="21"/>
      <c r="H2" s="21"/>
      <c r="I2" s="21"/>
      <c r="J2" s="21"/>
      <c r="K2" s="21"/>
      <c r="L2" s="21"/>
      <c r="M2" s="21"/>
      <c r="N2" s="21"/>
      <c r="O2" s="21"/>
      <c r="P2" s="21"/>
      <c r="Q2" s="21"/>
      <c r="R2" s="21"/>
      <c r="S2" s="22" t="s">
        <v>38</v>
      </c>
      <c r="T2" s="21"/>
      <c r="U2" s="21"/>
      <c r="V2" s="21"/>
      <c r="W2" s="21"/>
      <c r="X2" s="21"/>
      <c r="Y2" s="21"/>
      <c r="Z2" s="21"/>
      <c r="AA2" s="21"/>
      <c r="AB2" s="21"/>
      <c r="AC2" s="21"/>
      <c r="AD2" s="21"/>
      <c r="AE2" s="21"/>
      <c r="AF2" s="21"/>
      <c r="AG2" s="21"/>
      <c r="AH2" s="21"/>
      <c r="AI2" s="21"/>
      <c r="AJ2" s="21"/>
      <c r="AK2" s="22" t="s">
        <v>38</v>
      </c>
      <c r="AL2" s="21"/>
      <c r="AM2" s="21"/>
      <c r="AN2" s="21"/>
      <c r="AO2" s="21"/>
      <c r="AP2" s="21"/>
      <c r="AQ2" s="21"/>
      <c r="AR2" s="21"/>
      <c r="AS2" s="21"/>
      <c r="AT2" s="21"/>
      <c r="AU2" s="21"/>
      <c r="AV2" s="21"/>
      <c r="AW2" s="21"/>
      <c r="AX2" s="21"/>
      <c r="AY2" s="21"/>
      <c r="AZ2" s="21"/>
      <c r="BA2" s="21"/>
      <c r="BB2" s="21"/>
      <c r="BC2" s="22" t="s">
        <v>38</v>
      </c>
    </row>
    <row r="3" spans="2:55" ht="25.5">
      <c r="B3" s="21"/>
      <c r="C3" s="21"/>
      <c r="D3" s="21"/>
      <c r="E3" s="21"/>
      <c r="F3" s="106" t="s">
        <v>37</v>
      </c>
      <c r="G3" s="106"/>
      <c r="H3" s="106"/>
      <c r="I3" s="106"/>
      <c r="J3" s="106"/>
      <c r="K3" s="106"/>
      <c r="L3" s="106"/>
      <c r="M3" s="23" t="s">
        <v>15</v>
      </c>
      <c r="N3" s="21"/>
      <c r="O3" s="21"/>
      <c r="P3" s="21"/>
      <c r="Q3" s="21"/>
      <c r="R3" s="21"/>
      <c r="S3" s="21"/>
      <c r="T3" s="21"/>
      <c r="U3" s="21"/>
      <c r="V3" s="21"/>
      <c r="W3" s="21"/>
      <c r="X3" s="106" t="s">
        <v>37</v>
      </c>
      <c r="Y3" s="106"/>
      <c r="Z3" s="106"/>
      <c r="AA3" s="106"/>
      <c r="AB3" s="106"/>
      <c r="AC3" s="106"/>
      <c r="AD3" s="106"/>
      <c r="AE3" s="23" t="s">
        <v>75</v>
      </c>
      <c r="AF3" s="21"/>
      <c r="AG3" s="21"/>
      <c r="AH3" s="21"/>
      <c r="AI3" s="21"/>
      <c r="AJ3" s="21"/>
      <c r="AK3" s="21"/>
      <c r="AL3" s="21"/>
      <c r="AM3" s="21"/>
      <c r="AN3" s="21"/>
      <c r="AO3" s="21"/>
      <c r="AP3" s="106" t="s">
        <v>37</v>
      </c>
      <c r="AQ3" s="106"/>
      <c r="AR3" s="106"/>
      <c r="AS3" s="106"/>
      <c r="AT3" s="106"/>
      <c r="AU3" s="106"/>
      <c r="AV3" s="106"/>
      <c r="AW3" s="23" t="s">
        <v>76</v>
      </c>
      <c r="AX3" s="21"/>
      <c r="AY3" s="21"/>
      <c r="AZ3" s="21"/>
      <c r="BA3" s="21"/>
      <c r="BB3" s="21"/>
      <c r="BC3" s="21"/>
    </row>
    <row r="4" spans="2:55" ht="17.25" customHeight="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row>
    <row r="5" spans="2:55">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row>
    <row r="6" spans="2:55">
      <c r="B6" s="107"/>
      <c r="C6" s="107"/>
      <c r="D6" s="21"/>
      <c r="E6" s="21"/>
      <c r="F6" s="21"/>
      <c r="G6" s="21"/>
      <c r="H6" s="21"/>
      <c r="I6" s="21"/>
      <c r="J6" s="21"/>
      <c r="K6" s="21" t="s">
        <v>5</v>
      </c>
      <c r="L6" s="21"/>
      <c r="M6" s="108"/>
      <c r="N6" s="108"/>
      <c r="O6" s="108"/>
      <c r="P6" s="108"/>
      <c r="Q6" s="108"/>
      <c r="R6" s="108"/>
      <c r="S6" s="108"/>
      <c r="T6" s="107"/>
      <c r="U6" s="107"/>
      <c r="V6" s="21"/>
      <c r="W6" s="21"/>
      <c r="X6" s="21"/>
      <c r="Y6" s="21"/>
      <c r="Z6" s="21"/>
      <c r="AA6" s="21"/>
      <c r="AB6" s="21"/>
      <c r="AC6" s="21" t="s">
        <v>5</v>
      </c>
      <c r="AD6" s="21"/>
      <c r="AE6" s="107">
        <f>$M6</f>
        <v>0</v>
      </c>
      <c r="AF6" s="107"/>
      <c r="AG6" s="107"/>
      <c r="AH6" s="107"/>
      <c r="AI6" s="107"/>
      <c r="AJ6" s="107"/>
      <c r="AK6" s="107"/>
      <c r="AL6" s="107"/>
      <c r="AM6" s="107"/>
      <c r="AN6" s="21"/>
      <c r="AO6" s="21"/>
      <c r="AP6" s="21"/>
      <c r="AQ6" s="21"/>
      <c r="AR6" s="21"/>
      <c r="AS6" s="21"/>
      <c r="AT6" s="21"/>
      <c r="AU6" s="21" t="s">
        <v>5</v>
      </c>
      <c r="AV6" s="21"/>
      <c r="AW6" s="107">
        <f>$M6</f>
        <v>0</v>
      </c>
      <c r="AX6" s="107"/>
      <c r="AY6" s="107"/>
      <c r="AZ6" s="107"/>
      <c r="BA6" s="107"/>
      <c r="BB6" s="107"/>
      <c r="BC6" s="107"/>
    </row>
    <row r="7" spans="2:55" ht="12.75" customHeight="1">
      <c r="B7" s="24" t="s">
        <v>0</v>
      </c>
      <c r="C7" s="25"/>
      <c r="D7" s="24" t="s">
        <v>29</v>
      </c>
      <c r="E7" s="21"/>
      <c r="F7" s="21"/>
      <c r="G7" s="21"/>
      <c r="H7" s="21"/>
      <c r="I7" s="21"/>
      <c r="J7" s="21"/>
      <c r="K7" s="21"/>
      <c r="L7" s="108"/>
      <c r="M7" s="108"/>
      <c r="N7" s="108"/>
      <c r="O7" s="108"/>
      <c r="P7" s="108"/>
      <c r="Q7" s="108"/>
      <c r="R7" s="108"/>
      <c r="S7" s="108"/>
      <c r="T7" s="24" t="s">
        <v>0</v>
      </c>
      <c r="U7" s="25"/>
      <c r="V7" s="24" t="s">
        <v>29</v>
      </c>
      <c r="W7" s="21"/>
      <c r="X7" s="21"/>
      <c r="Y7" s="21"/>
      <c r="Z7" s="21"/>
      <c r="AA7" s="21"/>
      <c r="AB7" s="21"/>
      <c r="AC7" s="21"/>
      <c r="AD7" s="107">
        <f>$L7</f>
        <v>0</v>
      </c>
      <c r="AE7" s="107"/>
      <c r="AF7" s="107"/>
      <c r="AG7" s="107"/>
      <c r="AH7" s="107"/>
      <c r="AI7" s="107"/>
      <c r="AJ7" s="107"/>
      <c r="AK7" s="107"/>
      <c r="AL7" s="24" t="s">
        <v>0</v>
      </c>
      <c r="AM7" s="25"/>
      <c r="AN7" s="24" t="s">
        <v>29</v>
      </c>
      <c r="AO7" s="21"/>
      <c r="AP7" s="21"/>
      <c r="AQ7" s="21"/>
      <c r="AR7" s="21"/>
      <c r="AS7" s="21"/>
      <c r="AT7" s="21"/>
      <c r="AU7" s="21"/>
      <c r="AV7" s="107">
        <f>$L7</f>
        <v>0</v>
      </c>
      <c r="AW7" s="107"/>
      <c r="AX7" s="107"/>
      <c r="AY7" s="107"/>
      <c r="AZ7" s="107"/>
      <c r="BA7" s="107"/>
      <c r="BB7" s="107"/>
      <c r="BC7" s="107"/>
    </row>
    <row r="8" spans="2:55" ht="12.75" customHeight="1">
      <c r="B8" s="108"/>
      <c r="C8" s="108"/>
      <c r="D8" s="109"/>
      <c r="E8" s="109"/>
      <c r="F8" s="109"/>
      <c r="G8" s="109"/>
      <c r="H8" s="109"/>
      <c r="I8" s="109"/>
      <c r="J8" s="109"/>
      <c r="K8" s="26"/>
      <c r="L8" s="108"/>
      <c r="M8" s="108"/>
      <c r="N8" s="108"/>
      <c r="O8" s="108"/>
      <c r="P8" s="108"/>
      <c r="Q8" s="108"/>
      <c r="R8" s="108"/>
      <c r="S8" s="108"/>
      <c r="T8" s="107">
        <f>$B8</f>
        <v>0</v>
      </c>
      <c r="U8" s="107"/>
      <c r="V8" s="110">
        <f>$D8</f>
        <v>0</v>
      </c>
      <c r="W8" s="110"/>
      <c r="X8" s="110"/>
      <c r="Y8" s="110"/>
      <c r="Z8" s="110"/>
      <c r="AA8" s="110"/>
      <c r="AB8" s="110"/>
      <c r="AC8" s="26"/>
      <c r="AD8" s="107">
        <f>$L8</f>
        <v>0</v>
      </c>
      <c r="AE8" s="107"/>
      <c r="AF8" s="107"/>
      <c r="AG8" s="107"/>
      <c r="AH8" s="107"/>
      <c r="AI8" s="107"/>
      <c r="AJ8" s="107"/>
      <c r="AK8" s="107"/>
      <c r="AL8" s="107">
        <f>$B8</f>
        <v>0</v>
      </c>
      <c r="AM8" s="107"/>
      <c r="AN8" s="110">
        <f>$D8</f>
        <v>0</v>
      </c>
      <c r="AO8" s="110"/>
      <c r="AP8" s="110"/>
      <c r="AQ8" s="110"/>
      <c r="AR8" s="110"/>
      <c r="AS8" s="110"/>
      <c r="AT8" s="110"/>
      <c r="AU8" s="26"/>
      <c r="AV8" s="107">
        <f>$L8</f>
        <v>0</v>
      </c>
      <c r="AW8" s="107"/>
      <c r="AX8" s="107"/>
      <c r="AY8" s="107"/>
      <c r="AZ8" s="107"/>
      <c r="BA8" s="107"/>
      <c r="BB8" s="107"/>
      <c r="BC8" s="107"/>
    </row>
    <row r="9" spans="2:55" ht="12.75" customHeight="1">
      <c r="B9" s="108"/>
      <c r="C9" s="108"/>
      <c r="D9" s="109"/>
      <c r="E9" s="109"/>
      <c r="F9" s="109"/>
      <c r="G9" s="109"/>
      <c r="H9" s="109"/>
      <c r="I9" s="109"/>
      <c r="J9" s="109"/>
      <c r="K9" s="26"/>
      <c r="L9" s="108"/>
      <c r="M9" s="108"/>
      <c r="N9" s="108"/>
      <c r="O9" s="108"/>
      <c r="P9" s="108"/>
      <c r="Q9" s="108"/>
      <c r="R9" s="108"/>
      <c r="S9" s="108"/>
      <c r="T9" s="107">
        <f>$B9</f>
        <v>0</v>
      </c>
      <c r="U9" s="107"/>
      <c r="V9" s="110"/>
      <c r="W9" s="110"/>
      <c r="X9" s="110"/>
      <c r="Y9" s="110"/>
      <c r="Z9" s="110"/>
      <c r="AA9" s="110"/>
      <c r="AB9" s="110"/>
      <c r="AC9" s="26"/>
      <c r="AD9" s="107">
        <f>$L9</f>
        <v>0</v>
      </c>
      <c r="AE9" s="107"/>
      <c r="AF9" s="107"/>
      <c r="AG9" s="107"/>
      <c r="AH9" s="107"/>
      <c r="AI9" s="107"/>
      <c r="AJ9" s="107"/>
      <c r="AK9" s="107"/>
      <c r="AL9" s="107">
        <f>$B9</f>
        <v>0</v>
      </c>
      <c r="AM9" s="107"/>
      <c r="AN9" s="110"/>
      <c r="AO9" s="110"/>
      <c r="AP9" s="110"/>
      <c r="AQ9" s="110"/>
      <c r="AR9" s="110"/>
      <c r="AS9" s="110"/>
      <c r="AT9" s="110"/>
      <c r="AU9" s="26"/>
      <c r="AV9" s="107">
        <f>$L9</f>
        <v>0</v>
      </c>
      <c r="AW9" s="107"/>
      <c r="AX9" s="107"/>
      <c r="AY9" s="107"/>
      <c r="AZ9" s="107"/>
      <c r="BA9" s="107"/>
      <c r="BB9" s="107"/>
      <c r="BC9" s="107"/>
    </row>
    <row r="10" spans="2:55" ht="12.75" customHeight="1">
      <c r="B10" s="108"/>
      <c r="C10" s="108"/>
      <c r="D10" s="109"/>
      <c r="E10" s="109"/>
      <c r="F10" s="109"/>
      <c r="G10" s="109"/>
      <c r="H10" s="109"/>
      <c r="I10" s="109"/>
      <c r="J10" s="109"/>
      <c r="K10" s="26"/>
      <c r="L10" s="21" t="s">
        <v>36</v>
      </c>
      <c r="M10" s="21"/>
      <c r="N10" s="21"/>
      <c r="O10" s="21"/>
      <c r="P10" s="21"/>
      <c r="Q10" s="21"/>
      <c r="R10" s="21"/>
      <c r="S10" s="21"/>
      <c r="T10" s="107">
        <f>$B10</f>
        <v>0</v>
      </c>
      <c r="U10" s="107"/>
      <c r="V10" s="110"/>
      <c r="W10" s="110"/>
      <c r="X10" s="110"/>
      <c r="Y10" s="110"/>
      <c r="Z10" s="110"/>
      <c r="AA10" s="110"/>
      <c r="AB10" s="110"/>
      <c r="AC10" s="26"/>
      <c r="AD10" s="21" t="s">
        <v>36</v>
      </c>
      <c r="AE10" s="21"/>
      <c r="AF10" s="21"/>
      <c r="AG10" s="21"/>
      <c r="AH10" s="21"/>
      <c r="AI10" s="21"/>
      <c r="AJ10" s="21"/>
      <c r="AK10" s="21"/>
      <c r="AL10" s="107">
        <f>$B10</f>
        <v>0</v>
      </c>
      <c r="AM10" s="107"/>
      <c r="AN10" s="110"/>
      <c r="AO10" s="110"/>
      <c r="AP10" s="110"/>
      <c r="AQ10" s="110"/>
      <c r="AR10" s="110"/>
      <c r="AS10" s="110"/>
      <c r="AT10" s="110"/>
      <c r="AU10" s="26"/>
      <c r="AV10" s="21" t="s">
        <v>36</v>
      </c>
      <c r="AW10" s="21"/>
      <c r="AX10" s="21"/>
      <c r="AY10" s="21"/>
      <c r="AZ10" s="21"/>
      <c r="BA10" s="21"/>
      <c r="BB10" s="21"/>
      <c r="BC10" s="21"/>
    </row>
    <row r="11" spans="2:55" ht="33" customHeight="1">
      <c r="B11" s="111" t="s">
        <v>65</v>
      </c>
      <c r="C11" s="111"/>
      <c r="D11" s="111"/>
      <c r="E11" s="111"/>
      <c r="F11" s="111"/>
      <c r="G11" s="111"/>
      <c r="H11" s="111"/>
      <c r="I11" s="111"/>
      <c r="J11" s="111" t="s">
        <v>40</v>
      </c>
      <c r="K11" s="111"/>
      <c r="L11" s="111"/>
      <c r="M11" s="111"/>
      <c r="N11" s="111"/>
      <c r="O11" s="111"/>
      <c r="P11" s="111"/>
      <c r="Q11" s="111"/>
      <c r="R11" s="111"/>
      <c r="S11" s="111"/>
      <c r="T11" s="111" t="s">
        <v>65</v>
      </c>
      <c r="U11" s="111"/>
      <c r="V11" s="111"/>
      <c r="W11" s="111"/>
      <c r="X11" s="111"/>
      <c r="Y11" s="111"/>
      <c r="Z11" s="111"/>
      <c r="AA11" s="111"/>
      <c r="AB11" s="111" t="s">
        <v>40</v>
      </c>
      <c r="AC11" s="111"/>
      <c r="AD11" s="111"/>
      <c r="AE11" s="111"/>
      <c r="AF11" s="111"/>
      <c r="AG11" s="111"/>
      <c r="AH11" s="111"/>
      <c r="AI11" s="111"/>
      <c r="AJ11" s="111"/>
      <c r="AK11" s="111"/>
      <c r="AL11" s="111" t="s">
        <v>65</v>
      </c>
      <c r="AM11" s="111"/>
      <c r="AN11" s="111"/>
      <c r="AO11" s="111"/>
      <c r="AP11" s="111"/>
      <c r="AQ11" s="111"/>
      <c r="AR11" s="111"/>
      <c r="AS11" s="111"/>
      <c r="AT11" s="111" t="s">
        <v>40</v>
      </c>
      <c r="AU11" s="111"/>
      <c r="AV11" s="111"/>
      <c r="AW11" s="111"/>
      <c r="AX11" s="111"/>
      <c r="AY11" s="111"/>
      <c r="AZ11" s="111"/>
      <c r="BA11" s="111"/>
      <c r="BB11" s="111"/>
      <c r="BC11" s="111"/>
    </row>
    <row r="12" spans="2:55" ht="28.5" customHeight="1">
      <c r="B12" s="107" t="s">
        <v>41</v>
      </c>
      <c r="C12" s="107"/>
      <c r="D12" s="107"/>
      <c r="E12" s="112"/>
      <c r="F12" s="112"/>
      <c r="G12" s="112"/>
      <c r="H12" s="112"/>
      <c r="I12" s="112"/>
      <c r="J12" s="113" t="s">
        <v>34</v>
      </c>
      <c r="K12" s="113"/>
      <c r="L12" s="113"/>
      <c r="M12" s="27"/>
      <c r="N12" s="21" t="s">
        <v>35</v>
      </c>
      <c r="O12" s="114">
        <f>SUM(O15,O18)</f>
        <v>0</v>
      </c>
      <c r="P12" s="114"/>
      <c r="Q12" s="114"/>
      <c r="R12" s="114"/>
      <c r="S12" s="114"/>
      <c r="T12" s="107" t="s">
        <v>41</v>
      </c>
      <c r="U12" s="107"/>
      <c r="V12" s="107"/>
      <c r="W12" s="114">
        <f>$E12</f>
        <v>0</v>
      </c>
      <c r="X12" s="114"/>
      <c r="Y12" s="114"/>
      <c r="Z12" s="114"/>
      <c r="AA12" s="114"/>
      <c r="AB12" s="113" t="s">
        <v>34</v>
      </c>
      <c r="AC12" s="113"/>
      <c r="AD12" s="113"/>
      <c r="AE12" s="21">
        <f>$M12</f>
        <v>0</v>
      </c>
      <c r="AF12" s="21" t="s">
        <v>35</v>
      </c>
      <c r="AG12" s="114">
        <f>$O12</f>
        <v>0</v>
      </c>
      <c r="AH12" s="114"/>
      <c r="AI12" s="114"/>
      <c r="AJ12" s="114"/>
      <c r="AK12" s="114"/>
      <c r="AL12" s="107" t="s">
        <v>41</v>
      </c>
      <c r="AM12" s="107"/>
      <c r="AN12" s="107"/>
      <c r="AO12" s="114">
        <f>$E12</f>
        <v>0</v>
      </c>
      <c r="AP12" s="114"/>
      <c r="AQ12" s="114"/>
      <c r="AR12" s="114"/>
      <c r="AS12" s="114"/>
      <c r="AT12" s="113" t="s">
        <v>34</v>
      </c>
      <c r="AU12" s="113"/>
      <c r="AV12" s="113"/>
      <c r="AW12" s="21">
        <f>$M12</f>
        <v>0</v>
      </c>
      <c r="AX12" s="21" t="s">
        <v>35</v>
      </c>
      <c r="AY12" s="114">
        <f>$O12</f>
        <v>0</v>
      </c>
      <c r="AZ12" s="114"/>
      <c r="BA12" s="114"/>
      <c r="BB12" s="114"/>
      <c r="BC12" s="114"/>
    </row>
    <row r="13" spans="2:55" ht="14.25" customHeight="1">
      <c r="B13" s="28" t="s">
        <v>88</v>
      </c>
      <c r="C13" s="115" t="s">
        <v>77</v>
      </c>
      <c r="D13" s="115"/>
      <c r="E13" s="112">
        <f>ROUND(E12*0.1,0)</f>
        <v>0</v>
      </c>
      <c r="F13" s="112"/>
      <c r="G13" s="112"/>
      <c r="H13" s="112"/>
      <c r="I13" s="112"/>
      <c r="J13" s="21"/>
      <c r="K13" s="21"/>
      <c r="L13" s="21"/>
      <c r="M13" s="115" t="s">
        <v>77</v>
      </c>
      <c r="N13" s="115"/>
      <c r="O13" s="116">
        <f>ROUND(O12*0.1,0)</f>
        <v>0</v>
      </c>
      <c r="P13" s="116"/>
      <c r="Q13" s="116"/>
      <c r="R13" s="116"/>
      <c r="S13" s="116"/>
      <c r="T13" s="28" t="s">
        <v>88</v>
      </c>
      <c r="U13" s="115" t="s">
        <v>77</v>
      </c>
      <c r="V13" s="115"/>
      <c r="W13" s="114">
        <f>$E13</f>
        <v>0</v>
      </c>
      <c r="X13" s="114"/>
      <c r="Y13" s="114"/>
      <c r="Z13" s="114"/>
      <c r="AA13" s="114"/>
      <c r="AB13" s="21"/>
      <c r="AC13" s="21"/>
      <c r="AD13" s="21"/>
      <c r="AE13" s="115" t="s">
        <v>77</v>
      </c>
      <c r="AF13" s="115"/>
      <c r="AG13" s="116">
        <f>$O13</f>
        <v>0</v>
      </c>
      <c r="AH13" s="116"/>
      <c r="AI13" s="116"/>
      <c r="AJ13" s="116"/>
      <c r="AK13" s="116"/>
      <c r="AL13" s="28" t="s">
        <v>88</v>
      </c>
      <c r="AM13" s="115" t="s">
        <v>77</v>
      </c>
      <c r="AN13" s="115"/>
      <c r="AO13" s="114">
        <f>$E13</f>
        <v>0</v>
      </c>
      <c r="AP13" s="114"/>
      <c r="AQ13" s="114"/>
      <c r="AR13" s="114"/>
      <c r="AS13" s="114"/>
      <c r="AT13" s="21"/>
      <c r="AU13" s="21"/>
      <c r="AV13" s="21"/>
      <c r="AW13" s="115" t="s">
        <v>77</v>
      </c>
      <c r="AX13" s="115"/>
      <c r="AY13" s="116">
        <f>$O13</f>
        <v>0</v>
      </c>
      <c r="AZ13" s="116"/>
      <c r="BA13" s="116"/>
      <c r="BB13" s="116"/>
      <c r="BC13" s="116"/>
    </row>
    <row r="14" spans="2:55" ht="14.25" customHeight="1">
      <c r="B14" s="29"/>
      <c r="C14" s="115"/>
      <c r="D14" s="115"/>
      <c r="E14" s="112"/>
      <c r="F14" s="112"/>
      <c r="G14" s="112"/>
      <c r="H14" s="112"/>
      <c r="I14" s="112"/>
      <c r="J14" s="21"/>
      <c r="K14" s="21"/>
      <c r="L14" s="21"/>
      <c r="M14" s="115"/>
      <c r="N14" s="115"/>
      <c r="O14" s="116"/>
      <c r="P14" s="116"/>
      <c r="Q14" s="116"/>
      <c r="R14" s="116"/>
      <c r="S14" s="116"/>
      <c r="T14" s="30">
        <f>$B14</f>
        <v>0</v>
      </c>
      <c r="U14" s="115"/>
      <c r="V14" s="115"/>
      <c r="W14" s="114"/>
      <c r="X14" s="114"/>
      <c r="Y14" s="114"/>
      <c r="Z14" s="114"/>
      <c r="AA14" s="114"/>
      <c r="AB14" s="21"/>
      <c r="AC14" s="21"/>
      <c r="AD14" s="21"/>
      <c r="AE14" s="115"/>
      <c r="AF14" s="115"/>
      <c r="AG14" s="116"/>
      <c r="AH14" s="116"/>
      <c r="AI14" s="116"/>
      <c r="AJ14" s="116"/>
      <c r="AK14" s="116"/>
      <c r="AL14" s="30">
        <f>$B14</f>
        <v>0</v>
      </c>
      <c r="AM14" s="115"/>
      <c r="AN14" s="115"/>
      <c r="AO14" s="114"/>
      <c r="AP14" s="114"/>
      <c r="AQ14" s="114"/>
      <c r="AR14" s="114"/>
      <c r="AS14" s="114"/>
      <c r="AT14" s="21"/>
      <c r="AU14" s="21"/>
      <c r="AV14" s="21"/>
      <c r="AW14" s="115"/>
      <c r="AX14" s="115"/>
      <c r="AY14" s="116"/>
      <c r="AZ14" s="116"/>
      <c r="BA14" s="116"/>
      <c r="BB14" s="116"/>
      <c r="BC14" s="116"/>
    </row>
    <row r="15" spans="2:55" ht="28.5" customHeight="1">
      <c r="B15" s="107" t="s">
        <v>42</v>
      </c>
      <c r="C15" s="107"/>
      <c r="D15" s="107"/>
      <c r="E15" s="112"/>
      <c r="F15" s="112"/>
      <c r="G15" s="112"/>
      <c r="H15" s="112"/>
      <c r="I15" s="112"/>
      <c r="J15" s="117" t="s">
        <v>72</v>
      </c>
      <c r="K15" s="117"/>
      <c r="L15" s="117"/>
      <c r="M15" s="117"/>
      <c r="N15" s="117"/>
      <c r="O15" s="118" t="s">
        <v>109</v>
      </c>
      <c r="P15" s="112"/>
      <c r="Q15" s="112"/>
      <c r="R15" s="112"/>
      <c r="S15" s="112"/>
      <c r="T15" s="107" t="s">
        <v>42</v>
      </c>
      <c r="U15" s="107"/>
      <c r="V15" s="107"/>
      <c r="W15" s="114">
        <f>$E15</f>
        <v>0</v>
      </c>
      <c r="X15" s="114"/>
      <c r="Y15" s="114"/>
      <c r="Z15" s="114"/>
      <c r="AA15" s="114"/>
      <c r="AB15" s="117" t="s">
        <v>72</v>
      </c>
      <c r="AC15" s="117"/>
      <c r="AD15" s="117"/>
      <c r="AE15" s="117"/>
      <c r="AF15" s="117"/>
      <c r="AG15" s="114" t="str">
        <f>$O15</f>
        <v>0</v>
      </c>
      <c r="AH15" s="114"/>
      <c r="AI15" s="114"/>
      <c r="AJ15" s="114"/>
      <c r="AK15" s="114"/>
      <c r="AL15" s="107" t="s">
        <v>42</v>
      </c>
      <c r="AM15" s="107"/>
      <c r="AN15" s="107"/>
      <c r="AO15" s="114">
        <f>$E15</f>
        <v>0</v>
      </c>
      <c r="AP15" s="114"/>
      <c r="AQ15" s="114"/>
      <c r="AR15" s="114"/>
      <c r="AS15" s="114"/>
      <c r="AT15" s="117" t="s">
        <v>72</v>
      </c>
      <c r="AU15" s="117"/>
      <c r="AV15" s="117"/>
      <c r="AW15" s="117"/>
      <c r="AX15" s="117"/>
      <c r="AY15" s="114" t="str">
        <f>$O15</f>
        <v>0</v>
      </c>
      <c r="AZ15" s="114"/>
      <c r="BA15" s="114"/>
      <c r="BB15" s="114"/>
      <c r="BC15" s="114"/>
    </row>
    <row r="16" spans="2:55" ht="14.25" customHeight="1">
      <c r="B16" s="28" t="s">
        <v>88</v>
      </c>
      <c r="C16" s="115" t="s">
        <v>77</v>
      </c>
      <c r="D16" s="115"/>
      <c r="E16" s="112">
        <f>ROUND(E15*0.1,0)</f>
        <v>0</v>
      </c>
      <c r="F16" s="112"/>
      <c r="G16" s="112"/>
      <c r="H16" s="112"/>
      <c r="I16" s="112"/>
      <c r="J16" s="21"/>
      <c r="K16" s="21"/>
      <c r="L16" s="21"/>
      <c r="M16" s="115" t="s">
        <v>77</v>
      </c>
      <c r="N16" s="115"/>
      <c r="O16" s="118">
        <f>ROUND(O15*0.1,0)</f>
        <v>0</v>
      </c>
      <c r="P16" s="112"/>
      <c r="Q16" s="112"/>
      <c r="R16" s="112"/>
      <c r="S16" s="112"/>
      <c r="T16" s="28" t="s">
        <v>88</v>
      </c>
      <c r="U16" s="115" t="s">
        <v>77</v>
      </c>
      <c r="V16" s="115"/>
      <c r="W16" s="114">
        <f>$E16</f>
        <v>0</v>
      </c>
      <c r="X16" s="114"/>
      <c r="Y16" s="114"/>
      <c r="Z16" s="114"/>
      <c r="AA16" s="114"/>
      <c r="AB16" s="21"/>
      <c r="AC16" s="21"/>
      <c r="AD16" s="21"/>
      <c r="AE16" s="115" t="s">
        <v>77</v>
      </c>
      <c r="AF16" s="115"/>
      <c r="AG16" s="114">
        <f>$O16</f>
        <v>0</v>
      </c>
      <c r="AH16" s="114"/>
      <c r="AI16" s="114"/>
      <c r="AJ16" s="114"/>
      <c r="AK16" s="114"/>
      <c r="AL16" s="28" t="s">
        <v>88</v>
      </c>
      <c r="AM16" s="115" t="s">
        <v>77</v>
      </c>
      <c r="AN16" s="115"/>
      <c r="AO16" s="114">
        <f>$E16</f>
        <v>0</v>
      </c>
      <c r="AP16" s="114"/>
      <c r="AQ16" s="114"/>
      <c r="AR16" s="114"/>
      <c r="AS16" s="114"/>
      <c r="AT16" s="21"/>
      <c r="AU16" s="21"/>
      <c r="AV16" s="21"/>
      <c r="AW16" s="115" t="s">
        <v>77</v>
      </c>
      <c r="AX16" s="115"/>
      <c r="AY16" s="114">
        <f>$O16</f>
        <v>0</v>
      </c>
      <c r="AZ16" s="114"/>
      <c r="BA16" s="114"/>
      <c r="BB16" s="114"/>
      <c r="BC16" s="114"/>
    </row>
    <row r="17" spans="2:55" ht="14.25" customHeight="1">
      <c r="B17" s="29"/>
      <c r="C17" s="115"/>
      <c r="D17" s="115"/>
      <c r="E17" s="112"/>
      <c r="F17" s="112"/>
      <c r="G17" s="112"/>
      <c r="H17" s="112"/>
      <c r="I17" s="112"/>
      <c r="J17" s="31"/>
      <c r="K17" s="31"/>
      <c r="L17" s="31"/>
      <c r="M17" s="115"/>
      <c r="N17" s="115"/>
      <c r="O17" s="112"/>
      <c r="P17" s="112"/>
      <c r="Q17" s="112"/>
      <c r="R17" s="112"/>
      <c r="S17" s="112"/>
      <c r="T17" s="30">
        <f>$B17</f>
        <v>0</v>
      </c>
      <c r="U17" s="115"/>
      <c r="V17" s="115"/>
      <c r="W17" s="114"/>
      <c r="X17" s="114"/>
      <c r="Y17" s="114"/>
      <c r="Z17" s="114"/>
      <c r="AA17" s="114"/>
      <c r="AB17" s="31"/>
      <c r="AC17" s="31"/>
      <c r="AD17" s="31"/>
      <c r="AE17" s="115"/>
      <c r="AF17" s="115"/>
      <c r="AG17" s="114"/>
      <c r="AH17" s="114"/>
      <c r="AI17" s="114"/>
      <c r="AJ17" s="114"/>
      <c r="AK17" s="114"/>
      <c r="AL17" s="30">
        <f>$B17</f>
        <v>0</v>
      </c>
      <c r="AM17" s="115"/>
      <c r="AN17" s="115"/>
      <c r="AO17" s="114"/>
      <c r="AP17" s="114"/>
      <c r="AQ17" s="114"/>
      <c r="AR17" s="114"/>
      <c r="AS17" s="114"/>
      <c r="AT17" s="31"/>
      <c r="AU17" s="31"/>
      <c r="AV17" s="31"/>
      <c r="AW17" s="115"/>
      <c r="AX17" s="115"/>
      <c r="AY17" s="114"/>
      <c r="AZ17" s="114"/>
      <c r="BA17" s="114"/>
      <c r="BB17" s="114"/>
      <c r="BC17" s="114"/>
    </row>
    <row r="18" spans="2:55" ht="27.75" customHeight="1">
      <c r="B18" s="107" t="s">
        <v>43</v>
      </c>
      <c r="C18" s="107"/>
      <c r="D18" s="107"/>
      <c r="E18" s="114">
        <f>SUM(E12,E15)</f>
        <v>0</v>
      </c>
      <c r="F18" s="114"/>
      <c r="G18" s="114"/>
      <c r="H18" s="114"/>
      <c r="I18" s="114"/>
      <c r="J18" s="107" t="s">
        <v>49</v>
      </c>
      <c r="K18" s="107"/>
      <c r="L18" s="107"/>
      <c r="M18" s="107"/>
      <c r="N18" s="107"/>
      <c r="O18" s="114">
        <f>M29</f>
        <v>0</v>
      </c>
      <c r="P18" s="114"/>
      <c r="Q18" s="114"/>
      <c r="R18" s="114"/>
      <c r="S18" s="114"/>
      <c r="T18" s="107" t="s">
        <v>43</v>
      </c>
      <c r="U18" s="107"/>
      <c r="V18" s="107"/>
      <c r="W18" s="114">
        <f>$E18</f>
        <v>0</v>
      </c>
      <c r="X18" s="114"/>
      <c r="Y18" s="114"/>
      <c r="Z18" s="114"/>
      <c r="AA18" s="114"/>
      <c r="AB18" s="107" t="s">
        <v>49</v>
      </c>
      <c r="AC18" s="107"/>
      <c r="AD18" s="107"/>
      <c r="AE18" s="107"/>
      <c r="AF18" s="107"/>
      <c r="AG18" s="114">
        <f>$O18</f>
        <v>0</v>
      </c>
      <c r="AH18" s="114"/>
      <c r="AI18" s="114"/>
      <c r="AJ18" s="114"/>
      <c r="AK18" s="114"/>
      <c r="AL18" s="107" t="s">
        <v>43</v>
      </c>
      <c r="AM18" s="107"/>
      <c r="AN18" s="107"/>
      <c r="AO18" s="114">
        <f>$E18</f>
        <v>0</v>
      </c>
      <c r="AP18" s="114"/>
      <c r="AQ18" s="114"/>
      <c r="AR18" s="114"/>
      <c r="AS18" s="114"/>
      <c r="AT18" s="107" t="s">
        <v>49</v>
      </c>
      <c r="AU18" s="107"/>
      <c r="AV18" s="107"/>
      <c r="AW18" s="107"/>
      <c r="AX18" s="107"/>
      <c r="AY18" s="114">
        <f>$O18</f>
        <v>0</v>
      </c>
      <c r="AZ18" s="114"/>
      <c r="BA18" s="114"/>
      <c r="BB18" s="114"/>
      <c r="BC18" s="114"/>
    </row>
    <row r="19" spans="2:55" ht="27.75" customHeight="1">
      <c r="B19" s="19"/>
      <c r="C19" s="115" t="s">
        <v>77</v>
      </c>
      <c r="D19" s="115"/>
      <c r="E19" s="114">
        <f>ROUND(E18*0.1,0)</f>
        <v>0</v>
      </c>
      <c r="F19" s="114"/>
      <c r="G19" s="114"/>
      <c r="H19" s="114"/>
      <c r="I19" s="114"/>
      <c r="J19" s="21"/>
      <c r="K19" s="21"/>
      <c r="L19" s="21"/>
      <c r="M19" s="115" t="s">
        <v>77</v>
      </c>
      <c r="N19" s="115"/>
      <c r="O19" s="114">
        <f>ROUND(O18*0.1,0)</f>
        <v>0</v>
      </c>
      <c r="P19" s="114"/>
      <c r="Q19" s="114"/>
      <c r="R19" s="114"/>
      <c r="S19" s="114"/>
      <c r="T19" s="19"/>
      <c r="U19" s="115" t="s">
        <v>77</v>
      </c>
      <c r="V19" s="115"/>
      <c r="W19" s="114">
        <f>$E19</f>
        <v>0</v>
      </c>
      <c r="X19" s="114"/>
      <c r="Y19" s="114"/>
      <c r="Z19" s="114"/>
      <c r="AA19" s="114"/>
      <c r="AB19" s="21"/>
      <c r="AC19" s="21"/>
      <c r="AD19" s="21"/>
      <c r="AE19" s="115" t="s">
        <v>77</v>
      </c>
      <c r="AF19" s="115"/>
      <c r="AG19" s="114">
        <f>$O19</f>
        <v>0</v>
      </c>
      <c r="AH19" s="114"/>
      <c r="AI19" s="114"/>
      <c r="AJ19" s="114"/>
      <c r="AK19" s="114"/>
      <c r="AL19" s="19"/>
      <c r="AM19" s="115" t="s">
        <v>77</v>
      </c>
      <c r="AN19" s="115"/>
      <c r="AO19" s="114">
        <f>$E19</f>
        <v>0</v>
      </c>
      <c r="AP19" s="114"/>
      <c r="AQ19" s="114"/>
      <c r="AR19" s="114"/>
      <c r="AS19" s="114"/>
      <c r="AT19" s="21"/>
      <c r="AU19" s="21"/>
      <c r="AV19" s="21"/>
      <c r="AW19" s="115" t="s">
        <v>77</v>
      </c>
      <c r="AX19" s="115"/>
      <c r="AY19" s="114">
        <f>$O19</f>
        <v>0</v>
      </c>
      <c r="AZ19" s="114"/>
      <c r="BA19" s="114"/>
      <c r="BB19" s="114"/>
      <c r="BC19" s="114"/>
    </row>
    <row r="20" spans="2:55" ht="30" customHeight="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row>
    <row r="21" spans="2:55" ht="33.75" customHeight="1">
      <c r="B21" s="113" t="s">
        <v>44</v>
      </c>
      <c r="C21" s="113"/>
      <c r="D21" s="113"/>
      <c r="E21" s="113"/>
      <c r="F21" s="113"/>
      <c r="G21" s="113"/>
      <c r="H21" s="113"/>
      <c r="I21" s="113" t="s">
        <v>45</v>
      </c>
      <c r="J21" s="113"/>
      <c r="K21" s="113"/>
      <c r="L21" s="32" t="s">
        <v>46</v>
      </c>
      <c r="M21" s="113" t="s">
        <v>47</v>
      </c>
      <c r="N21" s="113"/>
      <c r="O21" s="113"/>
      <c r="P21" s="113"/>
      <c r="Q21" s="113"/>
      <c r="R21" s="113" t="s">
        <v>48</v>
      </c>
      <c r="S21" s="113"/>
      <c r="T21" s="113" t="s">
        <v>44</v>
      </c>
      <c r="U21" s="113"/>
      <c r="V21" s="113"/>
      <c r="W21" s="113"/>
      <c r="X21" s="113"/>
      <c r="Y21" s="113"/>
      <c r="Z21" s="113"/>
      <c r="AA21" s="113" t="s">
        <v>45</v>
      </c>
      <c r="AB21" s="113"/>
      <c r="AC21" s="113"/>
      <c r="AD21" s="32" t="s">
        <v>46</v>
      </c>
      <c r="AE21" s="113" t="s">
        <v>47</v>
      </c>
      <c r="AF21" s="113"/>
      <c r="AG21" s="113"/>
      <c r="AH21" s="113"/>
      <c r="AI21" s="113"/>
      <c r="AJ21" s="113" t="s">
        <v>48</v>
      </c>
      <c r="AK21" s="113"/>
      <c r="AL21" s="113" t="s">
        <v>44</v>
      </c>
      <c r="AM21" s="113"/>
      <c r="AN21" s="113"/>
      <c r="AO21" s="113"/>
      <c r="AP21" s="113"/>
      <c r="AQ21" s="113"/>
      <c r="AR21" s="113"/>
      <c r="AS21" s="113" t="s">
        <v>45</v>
      </c>
      <c r="AT21" s="113"/>
      <c r="AU21" s="113"/>
      <c r="AV21" s="32" t="s">
        <v>46</v>
      </c>
      <c r="AW21" s="113" t="s">
        <v>47</v>
      </c>
      <c r="AX21" s="113"/>
      <c r="AY21" s="113"/>
      <c r="AZ21" s="113"/>
      <c r="BA21" s="113"/>
      <c r="BB21" s="113" t="s">
        <v>48</v>
      </c>
      <c r="BC21" s="113"/>
    </row>
    <row r="22" spans="2:55" ht="33.75" customHeight="1">
      <c r="B22" s="121"/>
      <c r="C22" s="121"/>
      <c r="D22" s="121"/>
      <c r="E22" s="121"/>
      <c r="F22" s="121"/>
      <c r="G22" s="121"/>
      <c r="H22" s="121"/>
      <c r="I22" s="68"/>
      <c r="J22" s="122"/>
      <c r="K22" s="122"/>
      <c r="L22" s="67"/>
      <c r="M22" s="79">
        <f>I22*L22</f>
        <v>0</v>
      </c>
      <c r="N22" s="79"/>
      <c r="O22" s="79"/>
      <c r="P22" s="79"/>
      <c r="Q22" s="79"/>
      <c r="R22" s="121"/>
      <c r="S22" s="121"/>
      <c r="T22" s="120">
        <f t="shared" ref="T22:T28" si="0">$B22</f>
        <v>0</v>
      </c>
      <c r="U22" s="120"/>
      <c r="V22" s="120"/>
      <c r="W22" s="120"/>
      <c r="X22" s="120"/>
      <c r="Y22" s="120"/>
      <c r="Z22" s="120"/>
      <c r="AA22" s="66" t="str">
        <f t="shared" ref="AA22:AA28" si="1">IF(I22="","",I22)</f>
        <v/>
      </c>
      <c r="AB22" s="119">
        <f>$J22</f>
        <v>0</v>
      </c>
      <c r="AC22" s="119"/>
      <c r="AD22" s="51">
        <f t="shared" ref="AD22:AD29" si="2">$L22</f>
        <v>0</v>
      </c>
      <c r="AE22" s="81">
        <f t="shared" ref="AE22:AE29" si="3">$M22</f>
        <v>0</v>
      </c>
      <c r="AF22" s="81"/>
      <c r="AG22" s="81"/>
      <c r="AH22" s="81"/>
      <c r="AI22" s="81"/>
      <c r="AJ22" s="120">
        <f t="shared" ref="AJ22:AJ29" si="4">$R22</f>
        <v>0</v>
      </c>
      <c r="AK22" s="120"/>
      <c r="AL22" s="120">
        <f t="shared" ref="AL22:AL28" si="5">$B22</f>
        <v>0</v>
      </c>
      <c r="AM22" s="120"/>
      <c r="AN22" s="120"/>
      <c r="AO22" s="120"/>
      <c r="AP22" s="120"/>
      <c r="AQ22" s="120"/>
      <c r="AR22" s="120"/>
      <c r="AS22" s="69" t="str">
        <f t="shared" ref="AS22:AS28" si="6">IF(I22="","",I22)</f>
        <v/>
      </c>
      <c r="AT22" s="119">
        <f>$J22</f>
        <v>0</v>
      </c>
      <c r="AU22" s="119"/>
      <c r="AV22" s="51">
        <f t="shared" ref="AV22:AV29" si="7">$L22</f>
        <v>0</v>
      </c>
      <c r="AW22" s="81">
        <f t="shared" ref="AW22:AW29" si="8">$M22</f>
        <v>0</v>
      </c>
      <c r="AX22" s="81"/>
      <c r="AY22" s="81"/>
      <c r="AZ22" s="81"/>
      <c r="BA22" s="81"/>
      <c r="BB22" s="120">
        <f t="shared" ref="BB22:BB29" si="9">$R22</f>
        <v>0</v>
      </c>
      <c r="BC22" s="120"/>
    </row>
    <row r="23" spans="2:55" ht="33.75" customHeight="1">
      <c r="B23" s="121"/>
      <c r="C23" s="121"/>
      <c r="D23" s="121"/>
      <c r="E23" s="121"/>
      <c r="F23" s="121"/>
      <c r="G23" s="121"/>
      <c r="H23" s="121"/>
      <c r="I23" s="68"/>
      <c r="J23" s="122"/>
      <c r="K23" s="122"/>
      <c r="L23" s="67"/>
      <c r="M23" s="79">
        <f>I23*L23</f>
        <v>0</v>
      </c>
      <c r="N23" s="79"/>
      <c r="O23" s="79"/>
      <c r="P23" s="79"/>
      <c r="Q23" s="79"/>
      <c r="R23" s="121"/>
      <c r="S23" s="121"/>
      <c r="T23" s="120">
        <f t="shared" si="0"/>
        <v>0</v>
      </c>
      <c r="U23" s="120"/>
      <c r="V23" s="120"/>
      <c r="W23" s="120"/>
      <c r="X23" s="120"/>
      <c r="Y23" s="120"/>
      <c r="Z23" s="120"/>
      <c r="AA23" s="69" t="str">
        <f t="shared" si="1"/>
        <v/>
      </c>
      <c r="AB23" s="119">
        <f t="shared" ref="AB23:AB29" si="10">$J23</f>
        <v>0</v>
      </c>
      <c r="AC23" s="119"/>
      <c r="AD23" s="51">
        <f t="shared" si="2"/>
        <v>0</v>
      </c>
      <c r="AE23" s="81">
        <f t="shared" si="3"/>
        <v>0</v>
      </c>
      <c r="AF23" s="81"/>
      <c r="AG23" s="81"/>
      <c r="AH23" s="81"/>
      <c r="AI23" s="81"/>
      <c r="AJ23" s="120">
        <f t="shared" si="4"/>
        <v>0</v>
      </c>
      <c r="AK23" s="120"/>
      <c r="AL23" s="120">
        <f t="shared" si="5"/>
        <v>0</v>
      </c>
      <c r="AM23" s="120"/>
      <c r="AN23" s="120"/>
      <c r="AO23" s="120"/>
      <c r="AP23" s="120"/>
      <c r="AQ23" s="120"/>
      <c r="AR23" s="120"/>
      <c r="AS23" s="69" t="str">
        <f t="shared" si="6"/>
        <v/>
      </c>
      <c r="AT23" s="119">
        <f t="shared" ref="AT23:AT29" si="11">$J23</f>
        <v>0</v>
      </c>
      <c r="AU23" s="119"/>
      <c r="AV23" s="51">
        <f t="shared" si="7"/>
        <v>0</v>
      </c>
      <c r="AW23" s="81">
        <f t="shared" si="8"/>
        <v>0</v>
      </c>
      <c r="AX23" s="81"/>
      <c r="AY23" s="81"/>
      <c r="AZ23" s="81"/>
      <c r="BA23" s="81"/>
      <c r="BB23" s="120">
        <f t="shared" si="9"/>
        <v>0</v>
      </c>
      <c r="BC23" s="120"/>
    </row>
    <row r="24" spans="2:55" ht="33.75" customHeight="1">
      <c r="B24" s="121"/>
      <c r="C24" s="121"/>
      <c r="D24" s="121"/>
      <c r="E24" s="121"/>
      <c r="F24" s="121"/>
      <c r="G24" s="121"/>
      <c r="H24" s="121"/>
      <c r="I24" s="68"/>
      <c r="J24" s="122"/>
      <c r="K24" s="122"/>
      <c r="L24" s="67"/>
      <c r="M24" s="79">
        <f>I24*L24</f>
        <v>0</v>
      </c>
      <c r="N24" s="79"/>
      <c r="O24" s="79"/>
      <c r="P24" s="79"/>
      <c r="Q24" s="79"/>
      <c r="R24" s="121"/>
      <c r="S24" s="121"/>
      <c r="T24" s="120">
        <f t="shared" si="0"/>
        <v>0</v>
      </c>
      <c r="U24" s="120"/>
      <c r="V24" s="120"/>
      <c r="W24" s="120"/>
      <c r="X24" s="120"/>
      <c r="Y24" s="120"/>
      <c r="Z24" s="120"/>
      <c r="AA24" s="69" t="str">
        <f t="shared" si="1"/>
        <v/>
      </c>
      <c r="AB24" s="119">
        <f t="shared" si="10"/>
        <v>0</v>
      </c>
      <c r="AC24" s="119"/>
      <c r="AD24" s="51">
        <f t="shared" si="2"/>
        <v>0</v>
      </c>
      <c r="AE24" s="81">
        <f t="shared" si="3"/>
        <v>0</v>
      </c>
      <c r="AF24" s="81"/>
      <c r="AG24" s="81"/>
      <c r="AH24" s="81"/>
      <c r="AI24" s="81"/>
      <c r="AJ24" s="120">
        <f t="shared" si="4"/>
        <v>0</v>
      </c>
      <c r="AK24" s="120"/>
      <c r="AL24" s="120">
        <f t="shared" si="5"/>
        <v>0</v>
      </c>
      <c r="AM24" s="120"/>
      <c r="AN24" s="120"/>
      <c r="AO24" s="120"/>
      <c r="AP24" s="120"/>
      <c r="AQ24" s="120"/>
      <c r="AR24" s="120"/>
      <c r="AS24" s="69" t="str">
        <f t="shared" si="6"/>
        <v/>
      </c>
      <c r="AT24" s="119">
        <f t="shared" si="11"/>
        <v>0</v>
      </c>
      <c r="AU24" s="119"/>
      <c r="AV24" s="51">
        <f t="shared" si="7"/>
        <v>0</v>
      </c>
      <c r="AW24" s="81">
        <f t="shared" si="8"/>
        <v>0</v>
      </c>
      <c r="AX24" s="81"/>
      <c r="AY24" s="81"/>
      <c r="AZ24" s="81"/>
      <c r="BA24" s="81"/>
      <c r="BB24" s="120">
        <f t="shared" si="9"/>
        <v>0</v>
      </c>
      <c r="BC24" s="120"/>
    </row>
    <row r="25" spans="2:55" ht="33.75" customHeight="1">
      <c r="B25" s="121"/>
      <c r="C25" s="121"/>
      <c r="D25" s="121"/>
      <c r="E25" s="121"/>
      <c r="F25" s="121"/>
      <c r="G25" s="121"/>
      <c r="H25" s="121"/>
      <c r="I25" s="68"/>
      <c r="J25" s="122"/>
      <c r="K25" s="122"/>
      <c r="L25" s="67"/>
      <c r="M25" s="79">
        <f>I25*L25</f>
        <v>0</v>
      </c>
      <c r="N25" s="79"/>
      <c r="O25" s="79"/>
      <c r="P25" s="79"/>
      <c r="Q25" s="79"/>
      <c r="R25" s="121"/>
      <c r="S25" s="121"/>
      <c r="T25" s="120">
        <f t="shared" si="0"/>
        <v>0</v>
      </c>
      <c r="U25" s="120"/>
      <c r="V25" s="120"/>
      <c r="W25" s="120"/>
      <c r="X25" s="120"/>
      <c r="Y25" s="120"/>
      <c r="Z25" s="120"/>
      <c r="AA25" s="69" t="str">
        <f t="shared" si="1"/>
        <v/>
      </c>
      <c r="AB25" s="119">
        <f t="shared" si="10"/>
        <v>0</v>
      </c>
      <c r="AC25" s="119"/>
      <c r="AD25" s="51">
        <f t="shared" si="2"/>
        <v>0</v>
      </c>
      <c r="AE25" s="81">
        <f t="shared" si="3"/>
        <v>0</v>
      </c>
      <c r="AF25" s="81"/>
      <c r="AG25" s="81"/>
      <c r="AH25" s="81"/>
      <c r="AI25" s="81"/>
      <c r="AJ25" s="120">
        <f t="shared" si="4"/>
        <v>0</v>
      </c>
      <c r="AK25" s="120"/>
      <c r="AL25" s="120">
        <f t="shared" si="5"/>
        <v>0</v>
      </c>
      <c r="AM25" s="120"/>
      <c r="AN25" s="120"/>
      <c r="AO25" s="120"/>
      <c r="AP25" s="120"/>
      <c r="AQ25" s="120"/>
      <c r="AR25" s="120"/>
      <c r="AS25" s="69" t="str">
        <f t="shared" si="6"/>
        <v/>
      </c>
      <c r="AT25" s="119">
        <f t="shared" si="11"/>
        <v>0</v>
      </c>
      <c r="AU25" s="119"/>
      <c r="AV25" s="51">
        <f t="shared" si="7"/>
        <v>0</v>
      </c>
      <c r="AW25" s="81">
        <f t="shared" si="8"/>
        <v>0</v>
      </c>
      <c r="AX25" s="81"/>
      <c r="AY25" s="81"/>
      <c r="AZ25" s="81"/>
      <c r="BA25" s="81"/>
      <c r="BB25" s="120">
        <f t="shared" si="9"/>
        <v>0</v>
      </c>
      <c r="BC25" s="120"/>
    </row>
    <row r="26" spans="2:55" ht="33.75" customHeight="1">
      <c r="B26" s="121"/>
      <c r="C26" s="121"/>
      <c r="D26" s="121"/>
      <c r="E26" s="121"/>
      <c r="F26" s="121"/>
      <c r="G26" s="121"/>
      <c r="H26" s="121"/>
      <c r="I26" s="68"/>
      <c r="J26" s="122"/>
      <c r="K26" s="122"/>
      <c r="L26" s="67"/>
      <c r="M26" s="79">
        <f>I26*L26</f>
        <v>0</v>
      </c>
      <c r="N26" s="79"/>
      <c r="O26" s="79"/>
      <c r="P26" s="79"/>
      <c r="Q26" s="79"/>
      <c r="R26" s="121"/>
      <c r="S26" s="121"/>
      <c r="T26" s="120">
        <f t="shared" si="0"/>
        <v>0</v>
      </c>
      <c r="U26" s="120"/>
      <c r="V26" s="120"/>
      <c r="W26" s="120"/>
      <c r="X26" s="120"/>
      <c r="Y26" s="120"/>
      <c r="Z26" s="120"/>
      <c r="AA26" s="69" t="str">
        <f t="shared" si="1"/>
        <v/>
      </c>
      <c r="AB26" s="119">
        <f t="shared" si="10"/>
        <v>0</v>
      </c>
      <c r="AC26" s="119"/>
      <c r="AD26" s="51">
        <f t="shared" si="2"/>
        <v>0</v>
      </c>
      <c r="AE26" s="81">
        <f t="shared" si="3"/>
        <v>0</v>
      </c>
      <c r="AF26" s="81"/>
      <c r="AG26" s="81"/>
      <c r="AH26" s="81"/>
      <c r="AI26" s="81"/>
      <c r="AJ26" s="120">
        <f t="shared" si="4"/>
        <v>0</v>
      </c>
      <c r="AK26" s="120"/>
      <c r="AL26" s="120">
        <f t="shared" si="5"/>
        <v>0</v>
      </c>
      <c r="AM26" s="120"/>
      <c r="AN26" s="120"/>
      <c r="AO26" s="120"/>
      <c r="AP26" s="120"/>
      <c r="AQ26" s="120"/>
      <c r="AR26" s="120"/>
      <c r="AS26" s="69" t="str">
        <f t="shared" si="6"/>
        <v/>
      </c>
      <c r="AT26" s="119">
        <f t="shared" si="11"/>
        <v>0</v>
      </c>
      <c r="AU26" s="119"/>
      <c r="AV26" s="51">
        <f t="shared" si="7"/>
        <v>0</v>
      </c>
      <c r="AW26" s="81">
        <f t="shared" si="8"/>
        <v>0</v>
      </c>
      <c r="AX26" s="81"/>
      <c r="AY26" s="81"/>
      <c r="AZ26" s="81"/>
      <c r="BA26" s="81"/>
      <c r="BB26" s="120">
        <f t="shared" si="9"/>
        <v>0</v>
      </c>
      <c r="BC26" s="120"/>
    </row>
    <row r="27" spans="2:55" ht="33.75" customHeight="1">
      <c r="B27" s="121"/>
      <c r="C27" s="121"/>
      <c r="D27" s="121"/>
      <c r="E27" s="121"/>
      <c r="F27" s="121"/>
      <c r="G27" s="121"/>
      <c r="H27" s="121"/>
      <c r="I27" s="68"/>
      <c r="J27" s="122"/>
      <c r="K27" s="122"/>
      <c r="L27" s="67"/>
      <c r="M27" s="79">
        <f>I27*L27</f>
        <v>0</v>
      </c>
      <c r="N27" s="79"/>
      <c r="O27" s="79"/>
      <c r="P27" s="79"/>
      <c r="Q27" s="79"/>
      <c r="R27" s="121"/>
      <c r="S27" s="121"/>
      <c r="T27" s="120">
        <f t="shared" si="0"/>
        <v>0</v>
      </c>
      <c r="U27" s="120"/>
      <c r="V27" s="120"/>
      <c r="W27" s="120"/>
      <c r="X27" s="120"/>
      <c r="Y27" s="120"/>
      <c r="Z27" s="120"/>
      <c r="AA27" s="69" t="str">
        <f t="shared" si="1"/>
        <v/>
      </c>
      <c r="AB27" s="119">
        <f t="shared" si="10"/>
        <v>0</v>
      </c>
      <c r="AC27" s="119"/>
      <c r="AD27" s="51">
        <f t="shared" si="2"/>
        <v>0</v>
      </c>
      <c r="AE27" s="81">
        <f t="shared" si="3"/>
        <v>0</v>
      </c>
      <c r="AF27" s="81"/>
      <c r="AG27" s="81"/>
      <c r="AH27" s="81"/>
      <c r="AI27" s="81"/>
      <c r="AJ27" s="120">
        <f t="shared" si="4"/>
        <v>0</v>
      </c>
      <c r="AK27" s="120"/>
      <c r="AL27" s="120">
        <f t="shared" si="5"/>
        <v>0</v>
      </c>
      <c r="AM27" s="120"/>
      <c r="AN27" s="120"/>
      <c r="AO27" s="120"/>
      <c r="AP27" s="120"/>
      <c r="AQ27" s="120"/>
      <c r="AR27" s="120"/>
      <c r="AS27" s="69" t="str">
        <f t="shared" si="6"/>
        <v/>
      </c>
      <c r="AT27" s="119">
        <f t="shared" si="11"/>
        <v>0</v>
      </c>
      <c r="AU27" s="119"/>
      <c r="AV27" s="51">
        <f t="shared" si="7"/>
        <v>0</v>
      </c>
      <c r="AW27" s="81">
        <f t="shared" si="8"/>
        <v>0</v>
      </c>
      <c r="AX27" s="81"/>
      <c r="AY27" s="81"/>
      <c r="AZ27" s="81"/>
      <c r="BA27" s="81"/>
      <c r="BB27" s="120">
        <f t="shared" si="9"/>
        <v>0</v>
      </c>
      <c r="BC27" s="120"/>
    </row>
    <row r="28" spans="2:55" ht="33.75" customHeight="1">
      <c r="B28" s="121"/>
      <c r="C28" s="121"/>
      <c r="D28" s="121"/>
      <c r="E28" s="121"/>
      <c r="F28" s="121"/>
      <c r="G28" s="121"/>
      <c r="H28" s="121"/>
      <c r="I28" s="68"/>
      <c r="J28" s="122"/>
      <c r="K28" s="122"/>
      <c r="L28" s="67"/>
      <c r="M28" s="79">
        <f>I28*L28</f>
        <v>0</v>
      </c>
      <c r="N28" s="79"/>
      <c r="O28" s="79"/>
      <c r="P28" s="79"/>
      <c r="Q28" s="79"/>
      <c r="R28" s="121"/>
      <c r="S28" s="121"/>
      <c r="T28" s="120">
        <f t="shared" si="0"/>
        <v>0</v>
      </c>
      <c r="U28" s="120"/>
      <c r="V28" s="120"/>
      <c r="W28" s="120"/>
      <c r="X28" s="120"/>
      <c r="Y28" s="120"/>
      <c r="Z28" s="120"/>
      <c r="AA28" s="69" t="str">
        <f t="shared" si="1"/>
        <v/>
      </c>
      <c r="AB28" s="119">
        <f t="shared" si="10"/>
        <v>0</v>
      </c>
      <c r="AC28" s="119"/>
      <c r="AD28" s="51">
        <f t="shared" si="2"/>
        <v>0</v>
      </c>
      <c r="AE28" s="81">
        <f t="shared" si="3"/>
        <v>0</v>
      </c>
      <c r="AF28" s="81"/>
      <c r="AG28" s="81"/>
      <c r="AH28" s="81"/>
      <c r="AI28" s="81"/>
      <c r="AJ28" s="120">
        <f t="shared" si="4"/>
        <v>0</v>
      </c>
      <c r="AK28" s="120"/>
      <c r="AL28" s="120">
        <f t="shared" si="5"/>
        <v>0</v>
      </c>
      <c r="AM28" s="120"/>
      <c r="AN28" s="120"/>
      <c r="AO28" s="120"/>
      <c r="AP28" s="120"/>
      <c r="AQ28" s="120"/>
      <c r="AR28" s="120"/>
      <c r="AS28" s="69" t="str">
        <f t="shared" si="6"/>
        <v/>
      </c>
      <c r="AT28" s="119">
        <f t="shared" si="11"/>
        <v>0</v>
      </c>
      <c r="AU28" s="119"/>
      <c r="AV28" s="51">
        <f t="shared" si="7"/>
        <v>0</v>
      </c>
      <c r="AW28" s="81">
        <f t="shared" si="8"/>
        <v>0</v>
      </c>
      <c r="AX28" s="81"/>
      <c r="AY28" s="81"/>
      <c r="AZ28" s="81"/>
      <c r="BA28" s="81"/>
      <c r="BB28" s="120">
        <f t="shared" si="9"/>
        <v>0</v>
      </c>
      <c r="BC28" s="120"/>
    </row>
    <row r="29" spans="2:55" ht="33.75" customHeight="1">
      <c r="B29" s="113" t="s">
        <v>64</v>
      </c>
      <c r="C29" s="113"/>
      <c r="D29" s="113"/>
      <c r="E29" s="113"/>
      <c r="F29" s="113"/>
      <c r="G29" s="113"/>
      <c r="H29" s="113"/>
      <c r="I29" s="50"/>
      <c r="J29" s="122"/>
      <c r="K29" s="122"/>
      <c r="L29" s="50"/>
      <c r="M29" s="81">
        <f>SUM(M22:Q28)</f>
        <v>0</v>
      </c>
      <c r="N29" s="81"/>
      <c r="O29" s="81"/>
      <c r="P29" s="81"/>
      <c r="Q29" s="81"/>
      <c r="R29" s="121"/>
      <c r="S29" s="121"/>
      <c r="T29" s="113" t="s">
        <v>64</v>
      </c>
      <c r="U29" s="113"/>
      <c r="V29" s="113"/>
      <c r="W29" s="113"/>
      <c r="X29" s="113"/>
      <c r="Y29" s="113"/>
      <c r="Z29" s="113"/>
      <c r="AA29" s="53">
        <f t="shared" ref="AA29" si="12">$I29</f>
        <v>0</v>
      </c>
      <c r="AB29" s="119">
        <f t="shared" si="10"/>
        <v>0</v>
      </c>
      <c r="AC29" s="119"/>
      <c r="AD29" s="52">
        <f t="shared" si="2"/>
        <v>0</v>
      </c>
      <c r="AE29" s="81">
        <f t="shared" si="3"/>
        <v>0</v>
      </c>
      <c r="AF29" s="81"/>
      <c r="AG29" s="81"/>
      <c r="AH29" s="81"/>
      <c r="AI29" s="81"/>
      <c r="AJ29" s="120">
        <f t="shared" si="4"/>
        <v>0</v>
      </c>
      <c r="AK29" s="120"/>
      <c r="AL29" s="113" t="s">
        <v>64</v>
      </c>
      <c r="AM29" s="113"/>
      <c r="AN29" s="113"/>
      <c r="AO29" s="113"/>
      <c r="AP29" s="113"/>
      <c r="AQ29" s="113"/>
      <c r="AR29" s="113"/>
      <c r="AS29" s="53">
        <f t="shared" ref="AS29" si="13">$I29</f>
        <v>0</v>
      </c>
      <c r="AT29" s="119">
        <f t="shared" si="11"/>
        <v>0</v>
      </c>
      <c r="AU29" s="119"/>
      <c r="AV29" s="52">
        <f t="shared" si="7"/>
        <v>0</v>
      </c>
      <c r="AW29" s="81">
        <f t="shared" si="8"/>
        <v>0</v>
      </c>
      <c r="AX29" s="81"/>
      <c r="AY29" s="81"/>
      <c r="AZ29" s="81"/>
      <c r="BA29" s="81"/>
      <c r="BB29" s="120">
        <f t="shared" si="9"/>
        <v>0</v>
      </c>
      <c r="BC29" s="120"/>
    </row>
    <row r="30" spans="2:55" ht="11.25" customHeight="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row>
    <row r="31" spans="2:55" ht="11.25" customHeight="1">
      <c r="B31" s="59" t="s">
        <v>30</v>
      </c>
      <c r="C31" s="60"/>
      <c r="D31" s="60"/>
      <c r="E31" s="60"/>
      <c r="F31" s="60"/>
      <c r="G31" s="60"/>
      <c r="H31" s="60"/>
      <c r="I31" s="60"/>
      <c r="J31" s="21"/>
      <c r="K31" s="21"/>
      <c r="L31" s="21"/>
      <c r="M31" s="21"/>
      <c r="N31" s="21"/>
      <c r="O31" s="21"/>
      <c r="P31" s="21"/>
      <c r="Q31" s="21"/>
      <c r="R31" s="21"/>
      <c r="S31" s="21"/>
      <c r="T31" s="33" t="s">
        <v>30</v>
      </c>
      <c r="U31" s="21"/>
      <c r="V31" s="21"/>
      <c r="W31" s="21"/>
      <c r="X31" s="21"/>
      <c r="Y31" s="21"/>
      <c r="Z31" s="21"/>
      <c r="AA31" s="21"/>
      <c r="AB31" s="21"/>
      <c r="AC31" s="21"/>
      <c r="AD31" s="21"/>
      <c r="AE31" s="21"/>
      <c r="AF31" s="21"/>
      <c r="AG31" s="21"/>
      <c r="AH31" s="21"/>
      <c r="AI31" s="21"/>
      <c r="AJ31" s="21"/>
      <c r="AK31" s="21"/>
      <c r="AL31" s="33" t="s">
        <v>30</v>
      </c>
      <c r="AM31" s="21"/>
      <c r="AN31" s="21"/>
      <c r="AO31" s="21"/>
      <c r="AP31" s="21"/>
      <c r="AQ31" s="21"/>
      <c r="AR31" s="21"/>
      <c r="AS31" s="21"/>
      <c r="AT31" s="21"/>
      <c r="AU31" s="21"/>
      <c r="AV31" s="21"/>
      <c r="AW31" s="21"/>
      <c r="AX31" s="21"/>
      <c r="AY31" s="21"/>
      <c r="AZ31" s="21"/>
      <c r="BA31" s="21"/>
      <c r="BB31" s="21"/>
      <c r="BC31" s="21"/>
    </row>
    <row r="32" spans="2:55" ht="11.25" customHeight="1">
      <c r="B32" s="59" t="s">
        <v>31</v>
      </c>
      <c r="C32" s="60"/>
      <c r="D32" s="60"/>
      <c r="E32" s="60"/>
      <c r="F32" s="60"/>
      <c r="G32" s="60"/>
      <c r="H32" s="60"/>
      <c r="I32" s="60"/>
      <c r="J32" s="21"/>
      <c r="K32" s="21"/>
      <c r="L32" s="21"/>
      <c r="M32" s="21"/>
      <c r="N32" s="21"/>
      <c r="O32" s="21"/>
      <c r="P32" s="21"/>
      <c r="Q32" s="21"/>
      <c r="R32" s="21"/>
      <c r="S32" s="21"/>
      <c r="T32" s="33" t="s">
        <v>31</v>
      </c>
      <c r="U32" s="21"/>
      <c r="V32" s="21"/>
      <c r="W32" s="21"/>
      <c r="X32" s="21"/>
      <c r="Y32" s="21"/>
      <c r="Z32" s="21"/>
      <c r="AA32" s="21"/>
      <c r="AB32" s="21"/>
      <c r="AC32" s="21"/>
      <c r="AD32" s="21"/>
      <c r="AE32" s="21"/>
      <c r="AF32" s="21"/>
      <c r="AG32" s="21"/>
      <c r="AH32" s="21"/>
      <c r="AI32" s="21"/>
      <c r="AJ32" s="21"/>
      <c r="AK32" s="21"/>
      <c r="AL32" s="33" t="s">
        <v>31</v>
      </c>
      <c r="AM32" s="21"/>
      <c r="AN32" s="21"/>
      <c r="AO32" s="21"/>
      <c r="AP32" s="21"/>
      <c r="AQ32" s="21"/>
      <c r="AR32" s="21"/>
      <c r="AS32" s="21"/>
      <c r="AT32" s="21"/>
      <c r="AU32" s="21"/>
      <c r="AV32" s="21"/>
      <c r="AW32" s="21"/>
      <c r="AX32" s="21"/>
      <c r="AY32" s="21"/>
      <c r="AZ32" s="21"/>
      <c r="BA32" s="21"/>
      <c r="BB32" s="21"/>
      <c r="BC32" s="21"/>
    </row>
    <row r="33" spans="2:55" ht="11.25" customHeight="1">
      <c r="B33" s="59" t="s">
        <v>32</v>
      </c>
      <c r="C33" s="60"/>
      <c r="D33" s="60"/>
      <c r="E33" s="60"/>
      <c r="F33" s="60"/>
      <c r="G33" s="60"/>
      <c r="H33" s="60"/>
      <c r="I33" s="60"/>
      <c r="J33" s="21"/>
      <c r="K33" s="21"/>
      <c r="L33" s="21"/>
      <c r="M33" s="21"/>
      <c r="N33" s="21"/>
      <c r="O33" s="21"/>
      <c r="P33" s="21"/>
      <c r="Q33" s="21"/>
      <c r="R33" s="21"/>
      <c r="S33" s="21"/>
      <c r="T33" s="33" t="s">
        <v>32</v>
      </c>
      <c r="U33" s="21"/>
      <c r="V33" s="21"/>
      <c r="W33" s="21"/>
      <c r="X33" s="21"/>
      <c r="Y33" s="21"/>
      <c r="Z33" s="21"/>
      <c r="AA33" s="21"/>
      <c r="AB33" s="21"/>
      <c r="AC33" s="21"/>
      <c r="AD33" s="21"/>
      <c r="AE33" s="21"/>
      <c r="AF33" s="21"/>
      <c r="AG33" s="21"/>
      <c r="AH33" s="21"/>
      <c r="AI33" s="21"/>
      <c r="AJ33" s="21"/>
      <c r="AK33" s="21"/>
      <c r="AL33" s="33" t="s">
        <v>32</v>
      </c>
      <c r="AM33" s="21"/>
      <c r="AN33" s="21"/>
      <c r="AO33" s="21"/>
      <c r="AP33" s="21"/>
      <c r="AQ33" s="21"/>
      <c r="AR33" s="21"/>
      <c r="AS33" s="21"/>
      <c r="AT33" s="21"/>
      <c r="AU33" s="21"/>
      <c r="AV33" s="21"/>
      <c r="AW33" s="21"/>
      <c r="AX33" s="21"/>
      <c r="AY33" s="21"/>
      <c r="AZ33" s="21"/>
      <c r="BA33" s="21"/>
      <c r="BB33" s="21"/>
      <c r="BC33" s="21"/>
    </row>
    <row r="34" spans="2:55" ht="11.25" customHeight="1">
      <c r="B34" s="59" t="s">
        <v>33</v>
      </c>
      <c r="C34" s="60"/>
      <c r="D34" s="60"/>
      <c r="E34" s="60"/>
      <c r="F34" s="60"/>
      <c r="G34" s="60"/>
      <c r="H34" s="60"/>
      <c r="I34" s="60"/>
      <c r="J34" s="21"/>
      <c r="K34" s="21"/>
      <c r="L34" s="21"/>
      <c r="M34" s="21"/>
      <c r="N34" s="21"/>
      <c r="O34" s="21"/>
      <c r="P34" s="21"/>
      <c r="Q34" s="21"/>
      <c r="R34" s="21"/>
      <c r="S34" s="21"/>
      <c r="T34" s="33" t="s">
        <v>33</v>
      </c>
      <c r="U34" s="21"/>
      <c r="V34" s="21"/>
      <c r="W34" s="21"/>
      <c r="X34" s="21"/>
      <c r="Y34" s="21"/>
      <c r="Z34" s="21"/>
      <c r="AA34" s="21"/>
      <c r="AB34" s="21"/>
      <c r="AC34" s="21"/>
      <c r="AD34" s="21"/>
      <c r="AE34" s="21"/>
      <c r="AF34" s="21"/>
      <c r="AG34" s="21"/>
      <c r="AH34" s="21"/>
      <c r="AI34" s="21"/>
      <c r="AJ34" s="21"/>
      <c r="AK34" s="21"/>
      <c r="AL34" s="33" t="s">
        <v>33</v>
      </c>
      <c r="AM34" s="21"/>
      <c r="AN34" s="21"/>
      <c r="AO34" s="21"/>
      <c r="AP34" s="21"/>
      <c r="AQ34" s="21"/>
      <c r="AR34" s="21"/>
      <c r="AS34" s="21"/>
      <c r="AT34" s="21"/>
      <c r="AU34" s="21"/>
      <c r="AV34" s="21"/>
      <c r="AW34" s="21"/>
      <c r="AX34" s="21"/>
      <c r="AY34" s="21"/>
      <c r="AZ34" s="21"/>
      <c r="BA34" s="21"/>
      <c r="BB34" s="21"/>
      <c r="BC34" s="21"/>
    </row>
    <row r="35" spans="2:55" ht="11.25" customHeight="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row>
  </sheetData>
  <sheetProtection sheet="1" objects="1"/>
  <mergeCells count="216">
    <mergeCell ref="AT28:AU28"/>
    <mergeCell ref="AW28:BA28"/>
    <mergeCell ref="BB28:BC28"/>
    <mergeCell ref="B29:H29"/>
    <mergeCell ref="J29:K29"/>
    <mergeCell ref="M29:Q29"/>
    <mergeCell ref="R29:S29"/>
    <mergeCell ref="T29:Z29"/>
    <mergeCell ref="BB29:BC29"/>
    <mergeCell ref="AB29:AC29"/>
    <mergeCell ref="AE29:AI29"/>
    <mergeCell ref="AJ29:AK29"/>
    <mergeCell ref="AL29:AR29"/>
    <mergeCell ref="AT29:AU29"/>
    <mergeCell ref="AW29:BA29"/>
    <mergeCell ref="B28:H28"/>
    <mergeCell ref="J28:K28"/>
    <mergeCell ref="M28:Q28"/>
    <mergeCell ref="R28:S28"/>
    <mergeCell ref="T28:Z28"/>
    <mergeCell ref="AB28:AC28"/>
    <mergeCell ref="AE28:AI28"/>
    <mergeCell ref="AJ28:AK28"/>
    <mergeCell ref="AL28:AR28"/>
    <mergeCell ref="B26:H26"/>
    <mergeCell ref="J26:K26"/>
    <mergeCell ref="M26:Q26"/>
    <mergeCell ref="R26:S26"/>
    <mergeCell ref="T26:Z26"/>
    <mergeCell ref="BB26:BC26"/>
    <mergeCell ref="B27:H27"/>
    <mergeCell ref="J27:K27"/>
    <mergeCell ref="M27:Q27"/>
    <mergeCell ref="R27:S27"/>
    <mergeCell ref="T27:Z27"/>
    <mergeCell ref="AB27:AC27"/>
    <mergeCell ref="AE27:AI27"/>
    <mergeCell ref="AJ27:AK27"/>
    <mergeCell ref="AL27:AR27"/>
    <mergeCell ref="AB26:AC26"/>
    <mergeCell ref="AE26:AI26"/>
    <mergeCell ref="AJ26:AK26"/>
    <mergeCell ref="AL26:AR26"/>
    <mergeCell ref="AT26:AU26"/>
    <mergeCell ref="AW26:BA26"/>
    <mergeCell ref="AT27:AU27"/>
    <mergeCell ref="AW27:BA27"/>
    <mergeCell ref="BB27:BC27"/>
    <mergeCell ref="AT24:AU24"/>
    <mergeCell ref="AW24:BA24"/>
    <mergeCell ref="BB24:BC24"/>
    <mergeCell ref="B25:H25"/>
    <mergeCell ref="J25:K25"/>
    <mergeCell ref="M25:Q25"/>
    <mergeCell ref="R25:S25"/>
    <mergeCell ref="T25:Z25"/>
    <mergeCell ref="AB25:AC25"/>
    <mergeCell ref="AE25:AI25"/>
    <mergeCell ref="AJ25:AK25"/>
    <mergeCell ref="AL25:AR25"/>
    <mergeCell ref="AT25:AU25"/>
    <mergeCell ref="AW25:BA25"/>
    <mergeCell ref="BB25:BC25"/>
    <mergeCell ref="B24:H24"/>
    <mergeCell ref="J24:K24"/>
    <mergeCell ref="M24:Q24"/>
    <mergeCell ref="R24:S24"/>
    <mergeCell ref="T24:Z24"/>
    <mergeCell ref="AB24:AC24"/>
    <mergeCell ref="AE24:AI24"/>
    <mergeCell ref="AJ24:AK24"/>
    <mergeCell ref="AL24:AR24"/>
    <mergeCell ref="AT22:AU22"/>
    <mergeCell ref="AW22:BA22"/>
    <mergeCell ref="BB22:BC22"/>
    <mergeCell ref="B23:H23"/>
    <mergeCell ref="J23:K23"/>
    <mergeCell ref="M23:Q23"/>
    <mergeCell ref="R23:S23"/>
    <mergeCell ref="T23:Z23"/>
    <mergeCell ref="BB23:BC23"/>
    <mergeCell ref="AB23:AC23"/>
    <mergeCell ref="AE23:AI23"/>
    <mergeCell ref="AJ23:AK23"/>
    <mergeCell ref="AL23:AR23"/>
    <mergeCell ref="AT23:AU23"/>
    <mergeCell ref="AW23:BA23"/>
    <mergeCell ref="B22:H22"/>
    <mergeCell ref="J22:K22"/>
    <mergeCell ref="M22:Q22"/>
    <mergeCell ref="R22:S22"/>
    <mergeCell ref="T22:Z22"/>
    <mergeCell ref="AB22:AC22"/>
    <mergeCell ref="AE22:AI22"/>
    <mergeCell ref="AJ22:AK22"/>
    <mergeCell ref="AL22:AR22"/>
    <mergeCell ref="C19:D19"/>
    <mergeCell ref="E19:I19"/>
    <mergeCell ref="M19:N19"/>
    <mergeCell ref="O19:S19"/>
    <mergeCell ref="U19:V19"/>
    <mergeCell ref="AY19:BC19"/>
    <mergeCell ref="B21:H21"/>
    <mergeCell ref="I21:K21"/>
    <mergeCell ref="M21:Q21"/>
    <mergeCell ref="R21:S21"/>
    <mergeCell ref="T21:Z21"/>
    <mergeCell ref="AA21:AC21"/>
    <mergeCell ref="AE21:AI21"/>
    <mergeCell ref="AJ21:AK21"/>
    <mergeCell ref="AL21:AR21"/>
    <mergeCell ref="W19:AA19"/>
    <mergeCell ref="AE19:AF19"/>
    <mergeCell ref="AG19:AK19"/>
    <mergeCell ref="AM19:AN19"/>
    <mergeCell ref="AO19:AS19"/>
    <mergeCell ref="AW19:AX19"/>
    <mergeCell ref="AS21:AU21"/>
    <mergeCell ref="AW21:BA21"/>
    <mergeCell ref="BB21:BC21"/>
    <mergeCell ref="AO16:AS17"/>
    <mergeCell ref="AW16:AX17"/>
    <mergeCell ref="AY16:BC17"/>
    <mergeCell ref="B18:D18"/>
    <mergeCell ref="E18:I18"/>
    <mergeCell ref="J18:N18"/>
    <mergeCell ref="O18:S18"/>
    <mergeCell ref="T18:V18"/>
    <mergeCell ref="W18:AA18"/>
    <mergeCell ref="AB18:AF18"/>
    <mergeCell ref="AG18:AK18"/>
    <mergeCell ref="AL18:AN18"/>
    <mergeCell ref="AO18:AS18"/>
    <mergeCell ref="AT18:AX18"/>
    <mergeCell ref="AY18:BC18"/>
    <mergeCell ref="C16:D17"/>
    <mergeCell ref="E16:I17"/>
    <mergeCell ref="M16:N17"/>
    <mergeCell ref="O16:S17"/>
    <mergeCell ref="U16:V17"/>
    <mergeCell ref="W16:AA17"/>
    <mergeCell ref="AE16:AF17"/>
    <mergeCell ref="AG16:AK17"/>
    <mergeCell ref="AM16:AN17"/>
    <mergeCell ref="AO13:AS14"/>
    <mergeCell ref="AW13:AX14"/>
    <mergeCell ref="AY13:BC14"/>
    <mergeCell ref="B15:D15"/>
    <mergeCell ref="E15:I15"/>
    <mergeCell ref="J15:N15"/>
    <mergeCell ref="O15:S15"/>
    <mergeCell ref="T15:V15"/>
    <mergeCell ref="AY15:BC15"/>
    <mergeCell ref="W15:AA15"/>
    <mergeCell ref="AB15:AF15"/>
    <mergeCell ref="AG15:AK15"/>
    <mergeCell ref="AL15:AN15"/>
    <mergeCell ref="AO15:AS15"/>
    <mergeCell ref="AT15:AX15"/>
    <mergeCell ref="C13:D14"/>
    <mergeCell ref="E13:I14"/>
    <mergeCell ref="M13:N14"/>
    <mergeCell ref="O13:S14"/>
    <mergeCell ref="U13:V14"/>
    <mergeCell ref="W13:AA14"/>
    <mergeCell ref="AE13:AF14"/>
    <mergeCell ref="AG13:AK14"/>
    <mergeCell ref="AM13:AN14"/>
    <mergeCell ref="B11:I11"/>
    <mergeCell ref="J11:S11"/>
    <mergeCell ref="T11:AA11"/>
    <mergeCell ref="AB11:AK11"/>
    <mergeCell ref="AL11:AS11"/>
    <mergeCell ref="AL8:AM8"/>
    <mergeCell ref="AN8:AT10"/>
    <mergeCell ref="AT11:BC11"/>
    <mergeCell ref="B12:D12"/>
    <mergeCell ref="E12:I12"/>
    <mergeCell ref="J12:L12"/>
    <mergeCell ref="O12:S12"/>
    <mergeCell ref="T12:V12"/>
    <mergeCell ref="W12:AA12"/>
    <mergeCell ref="AB12:AD12"/>
    <mergeCell ref="AG12:AK12"/>
    <mergeCell ref="AL12:AN12"/>
    <mergeCell ref="AO12:AS12"/>
    <mergeCell ref="AT12:AV12"/>
    <mergeCell ref="AY12:BC12"/>
    <mergeCell ref="B9:C9"/>
    <mergeCell ref="L9:S9"/>
    <mergeCell ref="T9:U9"/>
    <mergeCell ref="AD9:AK9"/>
    <mergeCell ref="AL9:AM9"/>
    <mergeCell ref="AV9:BC9"/>
    <mergeCell ref="B10:C10"/>
    <mergeCell ref="AW6:BC6"/>
    <mergeCell ref="L7:S7"/>
    <mergeCell ref="AD7:AK7"/>
    <mergeCell ref="AV7:BC7"/>
    <mergeCell ref="B8:C8"/>
    <mergeCell ref="D8:J10"/>
    <mergeCell ref="L8:S8"/>
    <mergeCell ref="T8:U8"/>
    <mergeCell ref="V8:AB10"/>
    <mergeCell ref="AD8:AK8"/>
    <mergeCell ref="T10:U10"/>
    <mergeCell ref="AL10:AM10"/>
    <mergeCell ref="F3:L3"/>
    <mergeCell ref="X3:AD3"/>
    <mergeCell ref="AP3:AV3"/>
    <mergeCell ref="B6:C6"/>
    <mergeCell ref="M6:S6"/>
    <mergeCell ref="T6:U6"/>
    <mergeCell ref="AE6:AK6"/>
    <mergeCell ref="AL6:AM6"/>
    <mergeCell ref="AV8:BC8"/>
  </mergeCells>
  <phoneticPr fontId="1"/>
  <dataValidations count="2">
    <dataValidation imeMode="off" allowBlank="1" showInputMessage="1" showErrorMessage="1" sqref="E12:I19 O12:S19 M12 L22:Q29 I22:I29" xr:uid="{886BF64C-CFCC-4610-9E38-403F70C941D6}"/>
    <dataValidation imeMode="hiragana" allowBlank="1" showInputMessage="1" showErrorMessage="1" sqref="B8:J10 M6:S6 L7:S9 B14 B17 B22:H28 R22:S29 J22:K29" xr:uid="{C82D1F56-26E7-41FB-9EB3-E61FEBD325A1}"/>
  </dataValidations>
  <pageMargins left="0.6692913385826772" right="0.47244094488188981" top="0.94488188976377963" bottom="0.23622047244094491" header="0" footer="0"/>
  <pageSetup paperSize="9" scale="96" fitToWidth="3" orientation="portrait" blackAndWhite="1" r:id="rId1"/>
  <colBreaks count="2" manualBreakCount="2">
    <brk id="19" max="1048575" man="1"/>
    <brk id="37"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57DC-B531-49CD-80FD-A1C9B61D084F}">
  <dimension ref="B1:AB109"/>
  <sheetViews>
    <sheetView showGridLines="0" view="pageBreakPreview" zoomScaleNormal="100" zoomScaleSheetLayoutView="100" workbookViewId="0">
      <selection activeCell="B8" sqref="B8:F8"/>
    </sheetView>
  </sheetViews>
  <sheetFormatPr defaultRowHeight="13.5"/>
  <cols>
    <col min="1" max="1" width="1.875" style="1" customWidth="1"/>
    <col min="2" max="3" width="2.75" style="1" customWidth="1"/>
    <col min="4" max="4" width="16.375" style="1" customWidth="1"/>
    <col min="5" max="5" width="15" style="1" customWidth="1"/>
    <col min="6" max="6" width="5.625" style="1" customWidth="1"/>
    <col min="7" max="7" width="3.125" style="1" customWidth="1"/>
    <col min="8" max="8" width="8.5" style="1" customWidth="1"/>
    <col min="9" max="9" width="16.125" style="1" customWidth="1"/>
    <col min="10" max="10" width="13.25" style="1" customWidth="1"/>
    <col min="11" max="12" width="2.75" style="1" customWidth="1"/>
    <col min="13" max="13" width="16.375" style="1" customWidth="1"/>
    <col min="14" max="14" width="15" style="1" customWidth="1"/>
    <col min="15" max="15" width="5.625" style="1" customWidth="1"/>
    <col min="16" max="16" width="3.125" style="1" customWidth="1"/>
    <col min="17" max="17" width="8.5" style="1" customWidth="1"/>
    <col min="18" max="18" width="16.125" style="1" customWidth="1"/>
    <col min="19" max="19" width="13.25" style="1" customWidth="1"/>
    <col min="20" max="21" width="2.75" style="1" customWidth="1"/>
    <col min="22" max="22" width="16.375" style="1" customWidth="1"/>
    <col min="23" max="23" width="15" style="1" customWidth="1"/>
    <col min="24" max="24" width="5.625" style="1" customWidth="1"/>
    <col min="25" max="25" width="3.125" style="1" customWidth="1"/>
    <col min="26" max="26" width="8.5" style="1" customWidth="1"/>
    <col min="27" max="27" width="16.125" style="1" customWidth="1"/>
    <col min="28" max="28" width="13.25" style="1" customWidth="1"/>
    <col min="29" max="16384" width="9" style="1"/>
  </cols>
  <sheetData>
    <row r="1" spans="2:28" ht="11.25" customHeight="1"/>
    <row r="2" spans="2:28" ht="10.5" customHeight="1">
      <c r="B2" s="3"/>
      <c r="C2" s="3"/>
      <c r="D2" s="3"/>
      <c r="E2" s="3"/>
      <c r="F2" s="3"/>
      <c r="G2" s="3"/>
      <c r="H2" s="3"/>
      <c r="I2" s="3"/>
      <c r="J2" s="34" t="s">
        <v>38</v>
      </c>
      <c r="K2" s="3"/>
      <c r="L2" s="3"/>
      <c r="M2" s="3"/>
      <c r="N2" s="3"/>
      <c r="O2" s="3"/>
      <c r="P2" s="3"/>
      <c r="Q2" s="3"/>
      <c r="R2" s="3"/>
      <c r="S2" s="34" t="s">
        <v>38</v>
      </c>
      <c r="T2" s="3"/>
      <c r="U2" s="3"/>
      <c r="V2" s="3"/>
      <c r="W2" s="3"/>
      <c r="X2" s="3"/>
      <c r="Y2" s="3"/>
      <c r="Z2" s="3"/>
      <c r="AA2" s="3"/>
      <c r="AB2" s="34" t="s">
        <v>38</v>
      </c>
    </row>
    <row r="3" spans="2:28" ht="21">
      <c r="B3" s="3"/>
      <c r="C3" s="3"/>
      <c r="D3" s="3"/>
      <c r="E3" s="123" t="s">
        <v>54</v>
      </c>
      <c r="F3" s="123"/>
      <c r="G3" s="123"/>
      <c r="H3" s="123"/>
      <c r="I3" s="35" t="s">
        <v>55</v>
      </c>
      <c r="J3" s="3"/>
      <c r="K3" s="3"/>
      <c r="L3" s="3"/>
      <c r="M3" s="3"/>
      <c r="N3" s="123" t="s">
        <v>54</v>
      </c>
      <c r="O3" s="123"/>
      <c r="P3" s="123"/>
      <c r="Q3" s="123"/>
      <c r="R3" s="35" t="s">
        <v>78</v>
      </c>
      <c r="S3" s="3"/>
      <c r="T3" s="3"/>
      <c r="U3" s="3"/>
      <c r="V3" s="3"/>
      <c r="W3" s="123" t="s">
        <v>54</v>
      </c>
      <c r="X3" s="123"/>
      <c r="Y3" s="123"/>
      <c r="Z3" s="123"/>
      <c r="AA3" s="35" t="s">
        <v>79</v>
      </c>
      <c r="AB3" s="3"/>
    </row>
    <row r="4" spans="2:28">
      <c r="B4" s="3"/>
      <c r="C4" s="3"/>
      <c r="D4" s="3"/>
      <c r="E4" s="3"/>
      <c r="F4" s="3"/>
      <c r="G4" s="3"/>
      <c r="H4" s="3"/>
      <c r="I4" s="3"/>
      <c r="J4" s="3"/>
      <c r="K4" s="3"/>
      <c r="L4" s="3"/>
      <c r="M4" s="3"/>
      <c r="N4" s="3"/>
      <c r="O4" s="3"/>
      <c r="P4" s="3"/>
      <c r="Q4" s="3"/>
      <c r="R4" s="3"/>
      <c r="S4" s="3"/>
      <c r="T4" s="3"/>
      <c r="U4" s="3"/>
      <c r="V4" s="3"/>
      <c r="W4" s="3"/>
      <c r="X4" s="3"/>
      <c r="Y4" s="3"/>
      <c r="Z4" s="3"/>
      <c r="AA4" s="3"/>
      <c r="AB4" s="3"/>
    </row>
    <row r="5" spans="2:28">
      <c r="B5" s="3"/>
      <c r="C5" s="3"/>
      <c r="D5" s="3"/>
      <c r="E5" s="3"/>
      <c r="F5" s="3"/>
      <c r="G5" s="3"/>
      <c r="H5" s="3" t="s">
        <v>52</v>
      </c>
      <c r="I5" s="3"/>
      <c r="J5" s="3"/>
      <c r="K5" s="3"/>
      <c r="L5" s="3"/>
      <c r="M5" s="3"/>
      <c r="N5" s="3"/>
      <c r="O5" s="3"/>
      <c r="P5" s="3"/>
      <c r="Q5" s="3" t="s">
        <v>52</v>
      </c>
      <c r="R5" s="3"/>
      <c r="S5" s="3"/>
      <c r="T5" s="3"/>
      <c r="U5" s="3"/>
      <c r="V5" s="3"/>
      <c r="W5" s="3"/>
      <c r="X5" s="3"/>
      <c r="Y5" s="3"/>
      <c r="Z5" s="3" t="s">
        <v>52</v>
      </c>
      <c r="AA5" s="3"/>
      <c r="AB5" s="3"/>
    </row>
    <row r="6" spans="2:28">
      <c r="B6" s="3"/>
      <c r="C6" s="3"/>
      <c r="D6" s="3"/>
      <c r="E6" s="3"/>
      <c r="F6" s="3"/>
      <c r="G6" s="3"/>
      <c r="H6" s="124"/>
      <c r="I6" s="124"/>
      <c r="J6" s="124"/>
      <c r="K6" s="3"/>
      <c r="L6" s="3"/>
      <c r="M6" s="3"/>
      <c r="N6" s="3"/>
      <c r="O6" s="3"/>
      <c r="P6" s="3"/>
      <c r="Q6" s="125">
        <f>$H6</f>
        <v>0</v>
      </c>
      <c r="R6" s="125"/>
      <c r="S6" s="125"/>
      <c r="T6" s="3"/>
      <c r="U6" s="3"/>
      <c r="V6" s="3"/>
      <c r="W6" s="3"/>
      <c r="X6" s="3"/>
      <c r="Y6" s="3"/>
      <c r="Z6" s="125">
        <f>$H6</f>
        <v>0</v>
      </c>
      <c r="AA6" s="125"/>
      <c r="AB6" s="125"/>
    </row>
    <row r="7" spans="2:28">
      <c r="B7" s="10" t="s">
        <v>0</v>
      </c>
      <c r="C7" s="3"/>
      <c r="D7" s="3"/>
      <c r="E7" s="10"/>
      <c r="F7" s="3"/>
      <c r="G7" s="3"/>
      <c r="H7" s="124"/>
      <c r="I7" s="124"/>
      <c r="J7" s="124"/>
      <c r="K7" s="10" t="s">
        <v>0</v>
      </c>
      <c r="L7" s="3"/>
      <c r="M7" s="3"/>
      <c r="N7" s="10"/>
      <c r="O7" s="3"/>
      <c r="P7" s="3"/>
      <c r="Q7" s="125"/>
      <c r="R7" s="125"/>
      <c r="S7" s="125"/>
      <c r="T7" s="10" t="s">
        <v>0</v>
      </c>
      <c r="U7" s="3"/>
      <c r="V7" s="3"/>
      <c r="W7" s="10"/>
      <c r="X7" s="3"/>
      <c r="Y7" s="3"/>
      <c r="Z7" s="125"/>
      <c r="AA7" s="125"/>
      <c r="AB7" s="125"/>
    </row>
    <row r="8" spans="2:28">
      <c r="B8" s="104"/>
      <c r="C8" s="104"/>
      <c r="D8" s="104"/>
      <c r="E8" s="104"/>
      <c r="F8" s="104"/>
      <c r="G8" s="3"/>
      <c r="H8" s="124"/>
      <c r="I8" s="124"/>
      <c r="J8" s="124"/>
      <c r="K8" s="126">
        <f>$B8</f>
        <v>0</v>
      </c>
      <c r="L8" s="126"/>
      <c r="M8" s="126"/>
      <c r="N8" s="126"/>
      <c r="O8" s="126"/>
      <c r="P8" s="3"/>
      <c r="Q8" s="125">
        <f>$H8</f>
        <v>0</v>
      </c>
      <c r="R8" s="125"/>
      <c r="S8" s="125"/>
      <c r="T8" s="126">
        <f>$B8</f>
        <v>0</v>
      </c>
      <c r="U8" s="126"/>
      <c r="V8" s="126"/>
      <c r="W8" s="126"/>
      <c r="X8" s="126"/>
      <c r="Y8" s="3"/>
      <c r="Z8" s="125">
        <f>$H8</f>
        <v>0</v>
      </c>
      <c r="AA8" s="125"/>
      <c r="AB8" s="125"/>
    </row>
    <row r="9" spans="2:28">
      <c r="B9" s="10" t="s">
        <v>50</v>
      </c>
      <c r="C9" s="3"/>
      <c r="D9" s="3"/>
      <c r="E9" s="84"/>
      <c r="F9" s="84"/>
      <c r="G9" s="3"/>
      <c r="H9" s="124"/>
      <c r="I9" s="124"/>
      <c r="J9" s="124"/>
      <c r="K9" s="10" t="s">
        <v>50</v>
      </c>
      <c r="L9" s="3"/>
      <c r="M9" s="3"/>
      <c r="N9" s="84"/>
      <c r="O9" s="84"/>
      <c r="P9" s="3"/>
      <c r="Q9" s="125"/>
      <c r="R9" s="125"/>
      <c r="S9" s="125"/>
      <c r="T9" s="10" t="s">
        <v>50</v>
      </c>
      <c r="U9" s="3"/>
      <c r="V9" s="3"/>
      <c r="W9" s="84"/>
      <c r="X9" s="84"/>
      <c r="Y9" s="3"/>
      <c r="Z9" s="125"/>
      <c r="AA9" s="125"/>
      <c r="AB9" s="125"/>
    </row>
    <row r="10" spans="2:28">
      <c r="B10" s="104"/>
      <c r="C10" s="104"/>
      <c r="D10" s="104"/>
      <c r="E10" s="104"/>
      <c r="F10" s="104"/>
      <c r="G10" s="3"/>
      <c r="H10" s="104"/>
      <c r="I10" s="104"/>
      <c r="J10" s="104"/>
      <c r="K10" s="126">
        <f>$B10</f>
        <v>0</v>
      </c>
      <c r="L10" s="126"/>
      <c r="M10" s="126"/>
      <c r="N10" s="126"/>
      <c r="O10" s="126"/>
      <c r="P10" s="3"/>
      <c r="Q10" s="126">
        <f>$H10</f>
        <v>0</v>
      </c>
      <c r="R10" s="126"/>
      <c r="S10" s="126"/>
      <c r="T10" s="126">
        <f>$B10</f>
        <v>0</v>
      </c>
      <c r="U10" s="126"/>
      <c r="V10" s="126"/>
      <c r="W10" s="126"/>
      <c r="X10" s="126"/>
      <c r="Y10" s="3"/>
      <c r="Z10" s="126">
        <f>$H10</f>
        <v>0</v>
      </c>
      <c r="AA10" s="126"/>
      <c r="AB10" s="126"/>
    </row>
    <row r="11" spans="2:28">
      <c r="B11" s="104"/>
      <c r="C11" s="104"/>
      <c r="D11" s="104"/>
      <c r="E11" s="104"/>
      <c r="F11" s="104"/>
      <c r="G11" s="3"/>
      <c r="H11" s="36" t="s">
        <v>53</v>
      </c>
      <c r="I11" s="3"/>
      <c r="J11" s="3"/>
      <c r="K11" s="126">
        <f>$B11</f>
        <v>0</v>
      </c>
      <c r="L11" s="126"/>
      <c r="M11" s="126"/>
      <c r="N11" s="126"/>
      <c r="O11" s="126"/>
      <c r="P11" s="3"/>
      <c r="Q11" s="36" t="s">
        <v>53</v>
      </c>
      <c r="R11" s="3"/>
      <c r="S11" s="3"/>
      <c r="T11" s="126">
        <f>$B11</f>
        <v>0</v>
      </c>
      <c r="U11" s="126"/>
      <c r="V11" s="126"/>
      <c r="W11" s="126"/>
      <c r="X11" s="126"/>
      <c r="Y11" s="3"/>
      <c r="Z11" s="36" t="s">
        <v>53</v>
      </c>
      <c r="AA11" s="3"/>
      <c r="AB11" s="3"/>
    </row>
    <row r="12" spans="2:28" ht="29.25" customHeight="1">
      <c r="B12" s="89" t="s">
        <v>51</v>
      </c>
      <c r="C12" s="89"/>
      <c r="D12" s="89" t="s">
        <v>59</v>
      </c>
      <c r="E12" s="89"/>
      <c r="F12" s="89" t="s">
        <v>60</v>
      </c>
      <c r="G12" s="89"/>
      <c r="H12" s="14" t="s">
        <v>61</v>
      </c>
      <c r="I12" s="14" t="s">
        <v>62</v>
      </c>
      <c r="J12" s="14" t="s">
        <v>63</v>
      </c>
      <c r="K12" s="89" t="s">
        <v>51</v>
      </c>
      <c r="L12" s="89"/>
      <c r="M12" s="89" t="s">
        <v>59</v>
      </c>
      <c r="N12" s="89"/>
      <c r="O12" s="89" t="s">
        <v>60</v>
      </c>
      <c r="P12" s="89"/>
      <c r="Q12" s="14" t="s">
        <v>61</v>
      </c>
      <c r="R12" s="14" t="s">
        <v>62</v>
      </c>
      <c r="S12" s="14" t="s">
        <v>63</v>
      </c>
      <c r="T12" s="89" t="s">
        <v>51</v>
      </c>
      <c r="U12" s="89"/>
      <c r="V12" s="89" t="s">
        <v>59</v>
      </c>
      <c r="W12" s="89"/>
      <c r="X12" s="89" t="s">
        <v>60</v>
      </c>
      <c r="Y12" s="89"/>
      <c r="Z12" s="14" t="s">
        <v>61</v>
      </c>
      <c r="AA12" s="14" t="s">
        <v>62</v>
      </c>
      <c r="AB12" s="14" t="s">
        <v>63</v>
      </c>
    </row>
    <row r="13" spans="2:28" ht="29.25" customHeight="1">
      <c r="B13" s="38"/>
      <c r="C13" s="38"/>
      <c r="D13" s="127"/>
      <c r="E13" s="127"/>
      <c r="F13" s="75"/>
      <c r="G13" s="54"/>
      <c r="H13" s="72"/>
      <c r="I13" s="49">
        <f>ROUND(F13*H13,0)</f>
        <v>0</v>
      </c>
      <c r="J13" s="46"/>
      <c r="K13" s="39">
        <f>$B13</f>
        <v>0</v>
      </c>
      <c r="L13" s="39">
        <f>$C13</f>
        <v>0</v>
      </c>
      <c r="M13" s="128">
        <f>$D13</f>
        <v>0</v>
      </c>
      <c r="N13" s="128"/>
      <c r="O13" s="71" t="str">
        <f t="shared" ref="O13:O30" si="0">IF(F13="","",F13)</f>
        <v/>
      </c>
      <c r="P13" s="55">
        <f>$G13</f>
        <v>0</v>
      </c>
      <c r="Q13" s="51">
        <f>$H13</f>
        <v>0</v>
      </c>
      <c r="R13" s="48">
        <f>$I13</f>
        <v>0</v>
      </c>
      <c r="S13" s="47">
        <f>$J13</f>
        <v>0</v>
      </c>
      <c r="T13" s="39">
        <f>$B13</f>
        <v>0</v>
      </c>
      <c r="U13" s="39">
        <f>$C13</f>
        <v>0</v>
      </c>
      <c r="V13" s="128">
        <f>$D13</f>
        <v>0</v>
      </c>
      <c r="W13" s="128"/>
      <c r="X13" s="71" t="str">
        <f t="shared" ref="X13:X30" si="1">IF(F13="","",F13)</f>
        <v/>
      </c>
      <c r="Y13" s="55">
        <f>$G13</f>
        <v>0</v>
      </c>
      <c r="Z13" s="51">
        <f>$H13</f>
        <v>0</v>
      </c>
      <c r="AA13" s="48">
        <f>$I13</f>
        <v>0</v>
      </c>
      <c r="AB13" s="47">
        <f>$J13</f>
        <v>0</v>
      </c>
    </row>
    <row r="14" spans="2:28" ht="29.25" customHeight="1">
      <c r="B14" s="38"/>
      <c r="C14" s="38"/>
      <c r="D14" s="127"/>
      <c r="E14" s="127"/>
      <c r="F14" s="70"/>
      <c r="G14" s="54"/>
      <c r="H14" s="72"/>
      <c r="I14" s="49">
        <f t="shared" ref="I14:I30" si="2">ROUND(F14*H14,0)</f>
        <v>0</v>
      </c>
      <c r="J14" s="46"/>
      <c r="K14" s="39">
        <f t="shared" ref="K14:K30" si="3">$B14</f>
        <v>0</v>
      </c>
      <c r="L14" s="39">
        <f t="shared" ref="L14:L30" si="4">$C14</f>
        <v>0</v>
      </c>
      <c r="M14" s="128">
        <f t="shared" ref="M14:M30" si="5">$D14</f>
        <v>0</v>
      </c>
      <c r="N14" s="128"/>
      <c r="O14" s="71" t="str">
        <f t="shared" si="0"/>
        <v/>
      </c>
      <c r="P14" s="55">
        <f t="shared" ref="P14:P31" si="6">$G14</f>
        <v>0</v>
      </c>
      <c r="Q14" s="51">
        <f t="shared" ref="Q14:Q31" si="7">$H14</f>
        <v>0</v>
      </c>
      <c r="R14" s="48">
        <f t="shared" ref="R14:R31" si="8">$I14</f>
        <v>0</v>
      </c>
      <c r="S14" s="47">
        <f t="shared" ref="S14:S31" si="9">$J14</f>
        <v>0</v>
      </c>
      <c r="T14" s="39">
        <f t="shared" ref="T14:T30" si="10">$B14</f>
        <v>0</v>
      </c>
      <c r="U14" s="39">
        <f t="shared" ref="U14:U30" si="11">$C14</f>
        <v>0</v>
      </c>
      <c r="V14" s="128">
        <f t="shared" ref="V14:V30" si="12">$D14</f>
        <v>0</v>
      </c>
      <c r="W14" s="128"/>
      <c r="X14" s="71" t="str">
        <f t="shared" si="1"/>
        <v/>
      </c>
      <c r="Y14" s="55">
        <f t="shared" ref="Y14:Y31" si="13">$G14</f>
        <v>0</v>
      </c>
      <c r="Z14" s="51">
        <f t="shared" ref="Z14:Z31" si="14">$H14</f>
        <v>0</v>
      </c>
      <c r="AA14" s="48">
        <f t="shared" ref="AA14:AA31" si="15">$I14</f>
        <v>0</v>
      </c>
      <c r="AB14" s="47">
        <f t="shared" ref="AB14:AB31" si="16">$J14</f>
        <v>0</v>
      </c>
    </row>
    <row r="15" spans="2:28" ht="29.25" customHeight="1">
      <c r="B15" s="38"/>
      <c r="C15" s="38"/>
      <c r="D15" s="127"/>
      <c r="E15" s="127"/>
      <c r="F15" s="70"/>
      <c r="G15" s="54"/>
      <c r="H15" s="72"/>
      <c r="I15" s="49">
        <f t="shared" si="2"/>
        <v>0</v>
      </c>
      <c r="J15" s="46"/>
      <c r="K15" s="39">
        <f t="shared" si="3"/>
        <v>0</v>
      </c>
      <c r="L15" s="39">
        <f t="shared" si="4"/>
        <v>0</v>
      </c>
      <c r="M15" s="128">
        <f t="shared" si="5"/>
        <v>0</v>
      </c>
      <c r="N15" s="128"/>
      <c r="O15" s="71" t="str">
        <f t="shared" si="0"/>
        <v/>
      </c>
      <c r="P15" s="55">
        <f t="shared" si="6"/>
        <v>0</v>
      </c>
      <c r="Q15" s="51">
        <f t="shared" si="7"/>
        <v>0</v>
      </c>
      <c r="R15" s="48">
        <f t="shared" si="8"/>
        <v>0</v>
      </c>
      <c r="S15" s="47">
        <f t="shared" si="9"/>
        <v>0</v>
      </c>
      <c r="T15" s="39">
        <f t="shared" si="10"/>
        <v>0</v>
      </c>
      <c r="U15" s="39">
        <f t="shared" si="11"/>
        <v>0</v>
      </c>
      <c r="V15" s="128">
        <f t="shared" si="12"/>
        <v>0</v>
      </c>
      <c r="W15" s="128"/>
      <c r="X15" s="71" t="str">
        <f t="shared" si="1"/>
        <v/>
      </c>
      <c r="Y15" s="55">
        <f t="shared" si="13"/>
        <v>0</v>
      </c>
      <c r="Z15" s="51">
        <f t="shared" si="14"/>
        <v>0</v>
      </c>
      <c r="AA15" s="48">
        <f t="shared" si="15"/>
        <v>0</v>
      </c>
      <c r="AB15" s="47">
        <f t="shared" si="16"/>
        <v>0</v>
      </c>
    </row>
    <row r="16" spans="2:28" ht="29.25" customHeight="1">
      <c r="B16" s="38"/>
      <c r="C16" s="38"/>
      <c r="D16" s="127"/>
      <c r="E16" s="127"/>
      <c r="F16" s="70"/>
      <c r="G16" s="54"/>
      <c r="H16" s="72"/>
      <c r="I16" s="49">
        <f t="shared" si="2"/>
        <v>0</v>
      </c>
      <c r="J16" s="46"/>
      <c r="K16" s="39">
        <f t="shared" si="3"/>
        <v>0</v>
      </c>
      <c r="L16" s="39">
        <f t="shared" si="4"/>
        <v>0</v>
      </c>
      <c r="M16" s="128">
        <f t="shared" si="5"/>
        <v>0</v>
      </c>
      <c r="N16" s="128"/>
      <c r="O16" s="71" t="str">
        <f t="shared" si="0"/>
        <v/>
      </c>
      <c r="P16" s="55">
        <f t="shared" si="6"/>
        <v>0</v>
      </c>
      <c r="Q16" s="51">
        <f t="shared" si="7"/>
        <v>0</v>
      </c>
      <c r="R16" s="48">
        <f t="shared" si="8"/>
        <v>0</v>
      </c>
      <c r="S16" s="47">
        <f t="shared" si="9"/>
        <v>0</v>
      </c>
      <c r="T16" s="39">
        <f t="shared" si="10"/>
        <v>0</v>
      </c>
      <c r="U16" s="39">
        <f t="shared" si="11"/>
        <v>0</v>
      </c>
      <c r="V16" s="128">
        <f t="shared" si="12"/>
        <v>0</v>
      </c>
      <c r="W16" s="128"/>
      <c r="X16" s="71" t="str">
        <f t="shared" si="1"/>
        <v/>
      </c>
      <c r="Y16" s="55">
        <f t="shared" si="13"/>
        <v>0</v>
      </c>
      <c r="Z16" s="51">
        <f t="shared" si="14"/>
        <v>0</v>
      </c>
      <c r="AA16" s="48">
        <f t="shared" si="15"/>
        <v>0</v>
      </c>
      <c r="AB16" s="47">
        <f t="shared" si="16"/>
        <v>0</v>
      </c>
    </row>
    <row r="17" spans="2:28" ht="29.25" customHeight="1">
      <c r="B17" s="38"/>
      <c r="C17" s="38"/>
      <c r="D17" s="127"/>
      <c r="E17" s="127"/>
      <c r="F17" s="70"/>
      <c r="G17" s="54"/>
      <c r="H17" s="72"/>
      <c r="I17" s="49">
        <f t="shared" si="2"/>
        <v>0</v>
      </c>
      <c r="J17" s="46"/>
      <c r="K17" s="39">
        <f t="shared" si="3"/>
        <v>0</v>
      </c>
      <c r="L17" s="39">
        <f t="shared" si="4"/>
        <v>0</v>
      </c>
      <c r="M17" s="128">
        <f t="shared" si="5"/>
        <v>0</v>
      </c>
      <c r="N17" s="128"/>
      <c r="O17" s="71" t="str">
        <f t="shared" si="0"/>
        <v/>
      </c>
      <c r="P17" s="55">
        <f t="shared" si="6"/>
        <v>0</v>
      </c>
      <c r="Q17" s="51">
        <f t="shared" si="7"/>
        <v>0</v>
      </c>
      <c r="R17" s="48">
        <f t="shared" si="8"/>
        <v>0</v>
      </c>
      <c r="S17" s="47">
        <f t="shared" si="9"/>
        <v>0</v>
      </c>
      <c r="T17" s="39">
        <f t="shared" si="10"/>
        <v>0</v>
      </c>
      <c r="U17" s="39">
        <f t="shared" si="11"/>
        <v>0</v>
      </c>
      <c r="V17" s="128">
        <f t="shared" si="12"/>
        <v>0</v>
      </c>
      <c r="W17" s="128"/>
      <c r="X17" s="71" t="str">
        <f t="shared" si="1"/>
        <v/>
      </c>
      <c r="Y17" s="55">
        <f t="shared" si="13"/>
        <v>0</v>
      </c>
      <c r="Z17" s="51">
        <f t="shared" si="14"/>
        <v>0</v>
      </c>
      <c r="AA17" s="48">
        <f t="shared" si="15"/>
        <v>0</v>
      </c>
      <c r="AB17" s="47">
        <f t="shared" si="16"/>
        <v>0</v>
      </c>
    </row>
    <row r="18" spans="2:28" ht="29.25" customHeight="1">
      <c r="B18" s="38"/>
      <c r="C18" s="38"/>
      <c r="D18" s="127"/>
      <c r="E18" s="127"/>
      <c r="F18" s="70"/>
      <c r="G18" s="54"/>
      <c r="H18" s="72"/>
      <c r="I18" s="49">
        <f t="shared" si="2"/>
        <v>0</v>
      </c>
      <c r="J18" s="46"/>
      <c r="K18" s="39">
        <f t="shared" si="3"/>
        <v>0</v>
      </c>
      <c r="L18" s="39">
        <f t="shared" si="4"/>
        <v>0</v>
      </c>
      <c r="M18" s="128">
        <f t="shared" si="5"/>
        <v>0</v>
      </c>
      <c r="N18" s="128"/>
      <c r="O18" s="71" t="str">
        <f t="shared" si="0"/>
        <v/>
      </c>
      <c r="P18" s="55">
        <f t="shared" si="6"/>
        <v>0</v>
      </c>
      <c r="Q18" s="51">
        <f t="shared" si="7"/>
        <v>0</v>
      </c>
      <c r="R18" s="48">
        <f t="shared" si="8"/>
        <v>0</v>
      </c>
      <c r="S18" s="47">
        <f t="shared" si="9"/>
        <v>0</v>
      </c>
      <c r="T18" s="39">
        <f t="shared" si="10"/>
        <v>0</v>
      </c>
      <c r="U18" s="39">
        <f t="shared" si="11"/>
        <v>0</v>
      </c>
      <c r="V18" s="128">
        <f t="shared" si="12"/>
        <v>0</v>
      </c>
      <c r="W18" s="128"/>
      <c r="X18" s="71" t="str">
        <f t="shared" si="1"/>
        <v/>
      </c>
      <c r="Y18" s="55">
        <f t="shared" si="13"/>
        <v>0</v>
      </c>
      <c r="Z18" s="51">
        <f t="shared" si="14"/>
        <v>0</v>
      </c>
      <c r="AA18" s="48">
        <f t="shared" si="15"/>
        <v>0</v>
      </c>
      <c r="AB18" s="47">
        <f t="shared" si="16"/>
        <v>0</v>
      </c>
    </row>
    <row r="19" spans="2:28" ht="29.25" customHeight="1">
      <c r="B19" s="38"/>
      <c r="C19" s="38"/>
      <c r="D19" s="127"/>
      <c r="E19" s="127"/>
      <c r="F19" s="70"/>
      <c r="G19" s="54"/>
      <c r="H19" s="72"/>
      <c r="I19" s="49">
        <f t="shared" si="2"/>
        <v>0</v>
      </c>
      <c r="J19" s="46"/>
      <c r="K19" s="39">
        <f t="shared" si="3"/>
        <v>0</v>
      </c>
      <c r="L19" s="39">
        <f t="shared" si="4"/>
        <v>0</v>
      </c>
      <c r="M19" s="128">
        <f t="shared" si="5"/>
        <v>0</v>
      </c>
      <c r="N19" s="128"/>
      <c r="O19" s="71" t="str">
        <f t="shared" si="0"/>
        <v/>
      </c>
      <c r="P19" s="55">
        <f t="shared" si="6"/>
        <v>0</v>
      </c>
      <c r="Q19" s="51">
        <f t="shared" si="7"/>
        <v>0</v>
      </c>
      <c r="R19" s="48">
        <f t="shared" si="8"/>
        <v>0</v>
      </c>
      <c r="S19" s="47">
        <f t="shared" si="9"/>
        <v>0</v>
      </c>
      <c r="T19" s="39">
        <f t="shared" si="10"/>
        <v>0</v>
      </c>
      <c r="U19" s="39">
        <f t="shared" si="11"/>
        <v>0</v>
      </c>
      <c r="V19" s="128">
        <f t="shared" si="12"/>
        <v>0</v>
      </c>
      <c r="W19" s="128"/>
      <c r="X19" s="71" t="str">
        <f t="shared" si="1"/>
        <v/>
      </c>
      <c r="Y19" s="55">
        <f t="shared" si="13"/>
        <v>0</v>
      </c>
      <c r="Z19" s="51">
        <f t="shared" si="14"/>
        <v>0</v>
      </c>
      <c r="AA19" s="48">
        <f t="shared" si="15"/>
        <v>0</v>
      </c>
      <c r="AB19" s="47">
        <f t="shared" si="16"/>
        <v>0</v>
      </c>
    </row>
    <row r="20" spans="2:28" ht="29.25" customHeight="1">
      <c r="B20" s="38"/>
      <c r="C20" s="38"/>
      <c r="D20" s="127"/>
      <c r="E20" s="127"/>
      <c r="F20" s="70"/>
      <c r="G20" s="54"/>
      <c r="H20" s="72"/>
      <c r="I20" s="49">
        <f t="shared" si="2"/>
        <v>0</v>
      </c>
      <c r="J20" s="46"/>
      <c r="K20" s="39">
        <f t="shared" si="3"/>
        <v>0</v>
      </c>
      <c r="L20" s="39">
        <f t="shared" si="4"/>
        <v>0</v>
      </c>
      <c r="M20" s="128">
        <f t="shared" si="5"/>
        <v>0</v>
      </c>
      <c r="N20" s="128"/>
      <c r="O20" s="71" t="str">
        <f t="shared" si="0"/>
        <v/>
      </c>
      <c r="P20" s="55">
        <f t="shared" si="6"/>
        <v>0</v>
      </c>
      <c r="Q20" s="51">
        <f t="shared" si="7"/>
        <v>0</v>
      </c>
      <c r="R20" s="48">
        <f t="shared" si="8"/>
        <v>0</v>
      </c>
      <c r="S20" s="47">
        <f t="shared" si="9"/>
        <v>0</v>
      </c>
      <c r="T20" s="39">
        <f t="shared" si="10"/>
        <v>0</v>
      </c>
      <c r="U20" s="39">
        <f t="shared" si="11"/>
        <v>0</v>
      </c>
      <c r="V20" s="128">
        <f t="shared" si="12"/>
        <v>0</v>
      </c>
      <c r="W20" s="128"/>
      <c r="X20" s="71" t="str">
        <f t="shared" si="1"/>
        <v/>
      </c>
      <c r="Y20" s="55">
        <f t="shared" si="13"/>
        <v>0</v>
      </c>
      <c r="Z20" s="51">
        <f t="shared" si="14"/>
        <v>0</v>
      </c>
      <c r="AA20" s="48">
        <f t="shared" si="15"/>
        <v>0</v>
      </c>
      <c r="AB20" s="47">
        <f t="shared" si="16"/>
        <v>0</v>
      </c>
    </row>
    <row r="21" spans="2:28" ht="29.25" customHeight="1">
      <c r="B21" s="38"/>
      <c r="C21" s="38"/>
      <c r="D21" s="127"/>
      <c r="E21" s="127"/>
      <c r="F21" s="70"/>
      <c r="G21" s="54"/>
      <c r="H21" s="72"/>
      <c r="I21" s="49">
        <f t="shared" si="2"/>
        <v>0</v>
      </c>
      <c r="J21" s="46"/>
      <c r="K21" s="39">
        <f t="shared" si="3"/>
        <v>0</v>
      </c>
      <c r="L21" s="39">
        <f t="shared" si="4"/>
        <v>0</v>
      </c>
      <c r="M21" s="128">
        <f t="shared" si="5"/>
        <v>0</v>
      </c>
      <c r="N21" s="128"/>
      <c r="O21" s="71" t="str">
        <f t="shared" si="0"/>
        <v/>
      </c>
      <c r="P21" s="55">
        <f t="shared" si="6"/>
        <v>0</v>
      </c>
      <c r="Q21" s="51">
        <f t="shared" si="7"/>
        <v>0</v>
      </c>
      <c r="R21" s="48">
        <f t="shared" si="8"/>
        <v>0</v>
      </c>
      <c r="S21" s="47">
        <f t="shared" si="9"/>
        <v>0</v>
      </c>
      <c r="T21" s="39">
        <f t="shared" si="10"/>
        <v>0</v>
      </c>
      <c r="U21" s="39">
        <f t="shared" si="11"/>
        <v>0</v>
      </c>
      <c r="V21" s="128">
        <f t="shared" si="12"/>
        <v>0</v>
      </c>
      <c r="W21" s="128"/>
      <c r="X21" s="71" t="str">
        <f t="shared" si="1"/>
        <v/>
      </c>
      <c r="Y21" s="55">
        <f t="shared" si="13"/>
        <v>0</v>
      </c>
      <c r="Z21" s="51">
        <f t="shared" si="14"/>
        <v>0</v>
      </c>
      <c r="AA21" s="48">
        <f t="shared" si="15"/>
        <v>0</v>
      </c>
      <c r="AB21" s="47">
        <f t="shared" si="16"/>
        <v>0</v>
      </c>
    </row>
    <row r="22" spans="2:28" ht="29.25" customHeight="1">
      <c r="B22" s="38"/>
      <c r="C22" s="38"/>
      <c r="D22" s="127"/>
      <c r="E22" s="127"/>
      <c r="F22" s="70"/>
      <c r="G22" s="54"/>
      <c r="H22" s="72"/>
      <c r="I22" s="49">
        <f t="shared" si="2"/>
        <v>0</v>
      </c>
      <c r="J22" s="46"/>
      <c r="K22" s="39">
        <f t="shared" si="3"/>
        <v>0</v>
      </c>
      <c r="L22" s="39">
        <f t="shared" si="4"/>
        <v>0</v>
      </c>
      <c r="M22" s="128">
        <f t="shared" si="5"/>
        <v>0</v>
      </c>
      <c r="N22" s="128"/>
      <c r="O22" s="71" t="str">
        <f t="shared" si="0"/>
        <v/>
      </c>
      <c r="P22" s="55">
        <f t="shared" si="6"/>
        <v>0</v>
      </c>
      <c r="Q22" s="51">
        <f t="shared" si="7"/>
        <v>0</v>
      </c>
      <c r="R22" s="48">
        <f t="shared" si="8"/>
        <v>0</v>
      </c>
      <c r="S22" s="47">
        <f t="shared" si="9"/>
        <v>0</v>
      </c>
      <c r="T22" s="39">
        <f t="shared" si="10"/>
        <v>0</v>
      </c>
      <c r="U22" s="39">
        <f t="shared" si="11"/>
        <v>0</v>
      </c>
      <c r="V22" s="128">
        <f t="shared" si="12"/>
        <v>0</v>
      </c>
      <c r="W22" s="128"/>
      <c r="X22" s="71" t="str">
        <f t="shared" si="1"/>
        <v/>
      </c>
      <c r="Y22" s="55">
        <f t="shared" si="13"/>
        <v>0</v>
      </c>
      <c r="Z22" s="51">
        <f t="shared" si="14"/>
        <v>0</v>
      </c>
      <c r="AA22" s="48">
        <f t="shared" si="15"/>
        <v>0</v>
      </c>
      <c r="AB22" s="47">
        <f t="shared" si="16"/>
        <v>0</v>
      </c>
    </row>
    <row r="23" spans="2:28" ht="29.25" customHeight="1">
      <c r="B23" s="38"/>
      <c r="C23" s="38"/>
      <c r="D23" s="127"/>
      <c r="E23" s="127"/>
      <c r="F23" s="70"/>
      <c r="G23" s="54"/>
      <c r="H23" s="72"/>
      <c r="I23" s="49">
        <f t="shared" si="2"/>
        <v>0</v>
      </c>
      <c r="J23" s="46"/>
      <c r="K23" s="39">
        <f t="shared" si="3"/>
        <v>0</v>
      </c>
      <c r="L23" s="39">
        <f t="shared" si="4"/>
        <v>0</v>
      </c>
      <c r="M23" s="128">
        <f t="shared" si="5"/>
        <v>0</v>
      </c>
      <c r="N23" s="128"/>
      <c r="O23" s="71" t="str">
        <f t="shared" si="0"/>
        <v/>
      </c>
      <c r="P23" s="55">
        <f t="shared" si="6"/>
        <v>0</v>
      </c>
      <c r="Q23" s="51">
        <f t="shared" si="7"/>
        <v>0</v>
      </c>
      <c r="R23" s="48">
        <f t="shared" si="8"/>
        <v>0</v>
      </c>
      <c r="S23" s="47">
        <f t="shared" si="9"/>
        <v>0</v>
      </c>
      <c r="T23" s="39">
        <f t="shared" si="10"/>
        <v>0</v>
      </c>
      <c r="U23" s="39">
        <f t="shared" si="11"/>
        <v>0</v>
      </c>
      <c r="V23" s="128">
        <f t="shared" si="12"/>
        <v>0</v>
      </c>
      <c r="W23" s="128"/>
      <c r="X23" s="71" t="str">
        <f t="shared" si="1"/>
        <v/>
      </c>
      <c r="Y23" s="55">
        <f t="shared" si="13"/>
        <v>0</v>
      </c>
      <c r="Z23" s="51">
        <f t="shared" si="14"/>
        <v>0</v>
      </c>
      <c r="AA23" s="48">
        <f t="shared" si="15"/>
        <v>0</v>
      </c>
      <c r="AB23" s="47">
        <f t="shared" si="16"/>
        <v>0</v>
      </c>
    </row>
    <row r="24" spans="2:28" ht="29.25" customHeight="1">
      <c r="B24" s="38"/>
      <c r="C24" s="38"/>
      <c r="D24" s="127"/>
      <c r="E24" s="127"/>
      <c r="F24" s="70"/>
      <c r="G24" s="54"/>
      <c r="H24" s="72"/>
      <c r="I24" s="49">
        <f t="shared" si="2"/>
        <v>0</v>
      </c>
      <c r="J24" s="46"/>
      <c r="K24" s="39">
        <f t="shared" si="3"/>
        <v>0</v>
      </c>
      <c r="L24" s="39">
        <f t="shared" si="4"/>
        <v>0</v>
      </c>
      <c r="M24" s="128">
        <f t="shared" si="5"/>
        <v>0</v>
      </c>
      <c r="N24" s="128"/>
      <c r="O24" s="71" t="str">
        <f t="shared" si="0"/>
        <v/>
      </c>
      <c r="P24" s="55">
        <f t="shared" si="6"/>
        <v>0</v>
      </c>
      <c r="Q24" s="51">
        <f t="shared" si="7"/>
        <v>0</v>
      </c>
      <c r="R24" s="48">
        <f t="shared" si="8"/>
        <v>0</v>
      </c>
      <c r="S24" s="47">
        <f t="shared" si="9"/>
        <v>0</v>
      </c>
      <c r="T24" s="39">
        <f t="shared" si="10"/>
        <v>0</v>
      </c>
      <c r="U24" s="39">
        <f t="shared" si="11"/>
        <v>0</v>
      </c>
      <c r="V24" s="128">
        <f t="shared" si="12"/>
        <v>0</v>
      </c>
      <c r="W24" s="128"/>
      <c r="X24" s="71" t="str">
        <f t="shared" si="1"/>
        <v/>
      </c>
      <c r="Y24" s="55">
        <f t="shared" si="13"/>
        <v>0</v>
      </c>
      <c r="Z24" s="51">
        <f t="shared" si="14"/>
        <v>0</v>
      </c>
      <c r="AA24" s="48">
        <f t="shared" si="15"/>
        <v>0</v>
      </c>
      <c r="AB24" s="47">
        <f t="shared" si="16"/>
        <v>0</v>
      </c>
    </row>
    <row r="25" spans="2:28" ht="29.25" customHeight="1">
      <c r="B25" s="38"/>
      <c r="C25" s="38"/>
      <c r="D25" s="127"/>
      <c r="E25" s="127"/>
      <c r="F25" s="70"/>
      <c r="G25" s="54"/>
      <c r="H25" s="72"/>
      <c r="I25" s="49">
        <f t="shared" si="2"/>
        <v>0</v>
      </c>
      <c r="J25" s="46"/>
      <c r="K25" s="39">
        <f t="shared" si="3"/>
        <v>0</v>
      </c>
      <c r="L25" s="39">
        <f t="shared" si="4"/>
        <v>0</v>
      </c>
      <c r="M25" s="128">
        <f t="shared" si="5"/>
        <v>0</v>
      </c>
      <c r="N25" s="128"/>
      <c r="O25" s="71" t="str">
        <f t="shared" si="0"/>
        <v/>
      </c>
      <c r="P25" s="55">
        <f t="shared" si="6"/>
        <v>0</v>
      </c>
      <c r="Q25" s="51">
        <f t="shared" si="7"/>
        <v>0</v>
      </c>
      <c r="R25" s="48">
        <f t="shared" si="8"/>
        <v>0</v>
      </c>
      <c r="S25" s="47">
        <f t="shared" si="9"/>
        <v>0</v>
      </c>
      <c r="T25" s="39">
        <f t="shared" si="10"/>
        <v>0</v>
      </c>
      <c r="U25" s="39">
        <f t="shared" si="11"/>
        <v>0</v>
      </c>
      <c r="V25" s="128">
        <f t="shared" si="12"/>
        <v>0</v>
      </c>
      <c r="W25" s="128"/>
      <c r="X25" s="71" t="str">
        <f t="shared" si="1"/>
        <v/>
      </c>
      <c r="Y25" s="55">
        <f t="shared" si="13"/>
        <v>0</v>
      </c>
      <c r="Z25" s="51">
        <f t="shared" si="14"/>
        <v>0</v>
      </c>
      <c r="AA25" s="48">
        <f t="shared" si="15"/>
        <v>0</v>
      </c>
      <c r="AB25" s="47">
        <f t="shared" si="16"/>
        <v>0</v>
      </c>
    </row>
    <row r="26" spans="2:28" ht="29.25" customHeight="1">
      <c r="B26" s="38"/>
      <c r="C26" s="38"/>
      <c r="D26" s="127"/>
      <c r="E26" s="127"/>
      <c r="F26" s="70"/>
      <c r="G26" s="54"/>
      <c r="H26" s="72"/>
      <c r="I26" s="49">
        <f t="shared" si="2"/>
        <v>0</v>
      </c>
      <c r="J26" s="46"/>
      <c r="K26" s="39">
        <f t="shared" si="3"/>
        <v>0</v>
      </c>
      <c r="L26" s="39">
        <f t="shared" si="4"/>
        <v>0</v>
      </c>
      <c r="M26" s="128">
        <f t="shared" si="5"/>
        <v>0</v>
      </c>
      <c r="N26" s="128"/>
      <c r="O26" s="71" t="str">
        <f t="shared" si="0"/>
        <v/>
      </c>
      <c r="P26" s="55">
        <f t="shared" si="6"/>
        <v>0</v>
      </c>
      <c r="Q26" s="51">
        <f t="shared" si="7"/>
        <v>0</v>
      </c>
      <c r="R26" s="48">
        <f t="shared" si="8"/>
        <v>0</v>
      </c>
      <c r="S26" s="47">
        <f t="shared" si="9"/>
        <v>0</v>
      </c>
      <c r="T26" s="39">
        <f t="shared" si="10"/>
        <v>0</v>
      </c>
      <c r="U26" s="39">
        <f t="shared" si="11"/>
        <v>0</v>
      </c>
      <c r="V26" s="128">
        <f t="shared" si="12"/>
        <v>0</v>
      </c>
      <c r="W26" s="128"/>
      <c r="X26" s="71" t="str">
        <f t="shared" si="1"/>
        <v/>
      </c>
      <c r="Y26" s="55">
        <f t="shared" si="13"/>
        <v>0</v>
      </c>
      <c r="Z26" s="51">
        <f t="shared" si="14"/>
        <v>0</v>
      </c>
      <c r="AA26" s="48">
        <f t="shared" si="15"/>
        <v>0</v>
      </c>
      <c r="AB26" s="47">
        <f t="shared" si="16"/>
        <v>0</v>
      </c>
    </row>
    <row r="27" spans="2:28" ht="29.25" customHeight="1">
      <c r="B27" s="38"/>
      <c r="C27" s="38"/>
      <c r="D27" s="127"/>
      <c r="E27" s="127"/>
      <c r="F27" s="70"/>
      <c r="G27" s="54"/>
      <c r="H27" s="72"/>
      <c r="I27" s="49">
        <f t="shared" si="2"/>
        <v>0</v>
      </c>
      <c r="J27" s="46"/>
      <c r="K27" s="39">
        <f t="shared" si="3"/>
        <v>0</v>
      </c>
      <c r="L27" s="39">
        <f t="shared" si="4"/>
        <v>0</v>
      </c>
      <c r="M27" s="128">
        <f t="shared" si="5"/>
        <v>0</v>
      </c>
      <c r="N27" s="128"/>
      <c r="O27" s="71" t="str">
        <f t="shared" si="0"/>
        <v/>
      </c>
      <c r="P27" s="55">
        <f t="shared" si="6"/>
        <v>0</v>
      </c>
      <c r="Q27" s="51">
        <f t="shared" si="7"/>
        <v>0</v>
      </c>
      <c r="R27" s="48">
        <f t="shared" si="8"/>
        <v>0</v>
      </c>
      <c r="S27" s="47">
        <f t="shared" si="9"/>
        <v>0</v>
      </c>
      <c r="T27" s="39">
        <f t="shared" si="10"/>
        <v>0</v>
      </c>
      <c r="U27" s="39">
        <f t="shared" si="11"/>
        <v>0</v>
      </c>
      <c r="V27" s="128">
        <f t="shared" si="12"/>
        <v>0</v>
      </c>
      <c r="W27" s="128"/>
      <c r="X27" s="71" t="str">
        <f t="shared" si="1"/>
        <v/>
      </c>
      <c r="Y27" s="55">
        <f t="shared" si="13"/>
        <v>0</v>
      </c>
      <c r="Z27" s="51">
        <f t="shared" si="14"/>
        <v>0</v>
      </c>
      <c r="AA27" s="48">
        <f t="shared" si="15"/>
        <v>0</v>
      </c>
      <c r="AB27" s="47">
        <f t="shared" si="16"/>
        <v>0</v>
      </c>
    </row>
    <row r="28" spans="2:28" ht="29.25" customHeight="1">
      <c r="B28" s="38"/>
      <c r="C28" s="38"/>
      <c r="D28" s="127"/>
      <c r="E28" s="127"/>
      <c r="F28" s="70"/>
      <c r="G28" s="54"/>
      <c r="H28" s="72"/>
      <c r="I28" s="49">
        <f t="shared" si="2"/>
        <v>0</v>
      </c>
      <c r="J28" s="46"/>
      <c r="K28" s="39">
        <f t="shared" si="3"/>
        <v>0</v>
      </c>
      <c r="L28" s="39">
        <f t="shared" si="4"/>
        <v>0</v>
      </c>
      <c r="M28" s="128">
        <f t="shared" si="5"/>
        <v>0</v>
      </c>
      <c r="N28" s="128"/>
      <c r="O28" s="71" t="str">
        <f t="shared" si="0"/>
        <v/>
      </c>
      <c r="P28" s="55">
        <f t="shared" si="6"/>
        <v>0</v>
      </c>
      <c r="Q28" s="51">
        <f t="shared" si="7"/>
        <v>0</v>
      </c>
      <c r="R28" s="48">
        <f t="shared" si="8"/>
        <v>0</v>
      </c>
      <c r="S28" s="47">
        <f t="shared" si="9"/>
        <v>0</v>
      </c>
      <c r="T28" s="39">
        <f t="shared" si="10"/>
        <v>0</v>
      </c>
      <c r="U28" s="39">
        <f t="shared" si="11"/>
        <v>0</v>
      </c>
      <c r="V28" s="128">
        <f t="shared" si="12"/>
        <v>0</v>
      </c>
      <c r="W28" s="128"/>
      <c r="X28" s="71" t="str">
        <f t="shared" si="1"/>
        <v/>
      </c>
      <c r="Y28" s="55">
        <f t="shared" si="13"/>
        <v>0</v>
      </c>
      <c r="Z28" s="51">
        <f t="shared" si="14"/>
        <v>0</v>
      </c>
      <c r="AA28" s="48">
        <f t="shared" si="15"/>
        <v>0</v>
      </c>
      <c r="AB28" s="47">
        <f t="shared" si="16"/>
        <v>0</v>
      </c>
    </row>
    <row r="29" spans="2:28" ht="29.25" customHeight="1">
      <c r="B29" s="38"/>
      <c r="C29" s="38"/>
      <c r="D29" s="127"/>
      <c r="E29" s="127"/>
      <c r="F29" s="70"/>
      <c r="G29" s="54"/>
      <c r="H29" s="72"/>
      <c r="I29" s="49">
        <f t="shared" si="2"/>
        <v>0</v>
      </c>
      <c r="J29" s="46"/>
      <c r="K29" s="39">
        <f t="shared" si="3"/>
        <v>0</v>
      </c>
      <c r="L29" s="39">
        <f t="shared" si="4"/>
        <v>0</v>
      </c>
      <c r="M29" s="128">
        <f t="shared" si="5"/>
        <v>0</v>
      </c>
      <c r="N29" s="128"/>
      <c r="O29" s="71" t="str">
        <f t="shared" si="0"/>
        <v/>
      </c>
      <c r="P29" s="55">
        <f t="shared" si="6"/>
        <v>0</v>
      </c>
      <c r="Q29" s="51">
        <f t="shared" si="7"/>
        <v>0</v>
      </c>
      <c r="R29" s="48">
        <f t="shared" si="8"/>
        <v>0</v>
      </c>
      <c r="S29" s="47">
        <f t="shared" si="9"/>
        <v>0</v>
      </c>
      <c r="T29" s="39">
        <f t="shared" si="10"/>
        <v>0</v>
      </c>
      <c r="U29" s="39">
        <f t="shared" si="11"/>
        <v>0</v>
      </c>
      <c r="V29" s="128">
        <f t="shared" si="12"/>
        <v>0</v>
      </c>
      <c r="W29" s="128"/>
      <c r="X29" s="71" t="str">
        <f t="shared" si="1"/>
        <v/>
      </c>
      <c r="Y29" s="55">
        <f t="shared" si="13"/>
        <v>0</v>
      </c>
      <c r="Z29" s="51">
        <f t="shared" si="14"/>
        <v>0</v>
      </c>
      <c r="AA29" s="48">
        <f t="shared" si="15"/>
        <v>0</v>
      </c>
      <c r="AB29" s="47">
        <f t="shared" si="16"/>
        <v>0</v>
      </c>
    </row>
    <row r="30" spans="2:28" ht="29.25" customHeight="1">
      <c r="B30" s="38"/>
      <c r="C30" s="38"/>
      <c r="D30" s="127"/>
      <c r="E30" s="127"/>
      <c r="F30" s="70"/>
      <c r="G30" s="54"/>
      <c r="H30" s="72"/>
      <c r="I30" s="49">
        <f t="shared" si="2"/>
        <v>0</v>
      </c>
      <c r="J30" s="46"/>
      <c r="K30" s="39">
        <f t="shared" si="3"/>
        <v>0</v>
      </c>
      <c r="L30" s="39">
        <f t="shared" si="4"/>
        <v>0</v>
      </c>
      <c r="M30" s="128">
        <f t="shared" si="5"/>
        <v>0</v>
      </c>
      <c r="N30" s="128"/>
      <c r="O30" s="71" t="str">
        <f t="shared" si="0"/>
        <v/>
      </c>
      <c r="P30" s="55">
        <f t="shared" si="6"/>
        <v>0</v>
      </c>
      <c r="Q30" s="51">
        <f t="shared" si="7"/>
        <v>0</v>
      </c>
      <c r="R30" s="48">
        <f t="shared" si="8"/>
        <v>0</v>
      </c>
      <c r="S30" s="47">
        <f t="shared" si="9"/>
        <v>0</v>
      </c>
      <c r="T30" s="39">
        <f t="shared" si="10"/>
        <v>0</v>
      </c>
      <c r="U30" s="39">
        <f t="shared" si="11"/>
        <v>0</v>
      </c>
      <c r="V30" s="128">
        <f t="shared" si="12"/>
        <v>0</v>
      </c>
      <c r="W30" s="128"/>
      <c r="X30" s="71" t="str">
        <f t="shared" si="1"/>
        <v/>
      </c>
      <c r="Y30" s="55">
        <f t="shared" si="13"/>
        <v>0</v>
      </c>
      <c r="Z30" s="51">
        <f t="shared" si="14"/>
        <v>0</v>
      </c>
      <c r="AA30" s="48">
        <f t="shared" si="15"/>
        <v>0</v>
      </c>
      <c r="AB30" s="47">
        <f t="shared" si="16"/>
        <v>0</v>
      </c>
    </row>
    <row r="31" spans="2:28" ht="29.25" customHeight="1">
      <c r="B31" s="130" t="s">
        <v>64</v>
      </c>
      <c r="C31" s="130"/>
      <c r="D31" s="130"/>
      <c r="E31" s="130"/>
      <c r="F31" s="54"/>
      <c r="G31" s="54"/>
      <c r="H31" s="54"/>
      <c r="I31" s="49">
        <f>SUM(I13:I30)</f>
        <v>0</v>
      </c>
      <c r="J31" s="46"/>
      <c r="K31" s="130" t="s">
        <v>64</v>
      </c>
      <c r="L31" s="130"/>
      <c r="M31" s="130"/>
      <c r="N31" s="130"/>
      <c r="O31" s="55">
        <f t="shared" ref="O31" si="17">$F31</f>
        <v>0</v>
      </c>
      <c r="P31" s="55">
        <f t="shared" si="6"/>
        <v>0</v>
      </c>
      <c r="Q31" s="51">
        <f t="shared" si="7"/>
        <v>0</v>
      </c>
      <c r="R31" s="48">
        <f t="shared" si="8"/>
        <v>0</v>
      </c>
      <c r="S31" s="47">
        <f t="shared" si="9"/>
        <v>0</v>
      </c>
      <c r="T31" s="130" t="s">
        <v>64</v>
      </c>
      <c r="U31" s="130"/>
      <c r="V31" s="130"/>
      <c r="W31" s="130"/>
      <c r="X31" s="55">
        <f t="shared" ref="X31" si="18">$F31</f>
        <v>0</v>
      </c>
      <c r="Y31" s="55">
        <f t="shared" si="13"/>
        <v>0</v>
      </c>
      <c r="Z31" s="51">
        <f t="shared" si="14"/>
        <v>0</v>
      </c>
      <c r="AA31" s="48">
        <f t="shared" si="15"/>
        <v>0</v>
      </c>
      <c r="AB31" s="47">
        <f t="shared" si="16"/>
        <v>0</v>
      </c>
    </row>
    <row r="32" spans="2:28" ht="10.5" customHeight="1">
      <c r="B32" s="3"/>
      <c r="C32" s="3"/>
      <c r="D32" s="3"/>
      <c r="E32" s="3"/>
      <c r="F32" s="3"/>
      <c r="G32" s="3"/>
      <c r="H32" s="3"/>
      <c r="I32" s="3"/>
      <c r="J32" s="3"/>
      <c r="K32" s="3"/>
      <c r="L32" s="3"/>
      <c r="M32" s="3"/>
      <c r="N32" s="3"/>
      <c r="O32" s="3"/>
      <c r="P32" s="3"/>
      <c r="Q32" s="3"/>
      <c r="R32" s="3"/>
      <c r="S32" s="3"/>
      <c r="T32" s="3"/>
      <c r="U32" s="3"/>
      <c r="V32" s="3"/>
      <c r="W32" s="3"/>
      <c r="X32" s="3"/>
      <c r="Y32" s="3"/>
      <c r="Z32" s="3"/>
      <c r="AA32" s="3"/>
      <c r="AB32" s="3"/>
    </row>
    <row r="33" spans="2:28" ht="10.5" customHeight="1">
      <c r="B33" s="73" t="s">
        <v>30</v>
      </c>
      <c r="C33" s="74"/>
      <c r="D33" s="74"/>
      <c r="E33" s="74"/>
      <c r="F33" s="74"/>
      <c r="G33" s="3"/>
      <c r="H33" s="3"/>
      <c r="I33" s="3"/>
      <c r="J33" s="3"/>
      <c r="K33" s="16" t="s">
        <v>30</v>
      </c>
      <c r="L33" s="3"/>
      <c r="M33" s="3"/>
      <c r="N33" s="3"/>
      <c r="O33" s="3"/>
      <c r="P33" s="3"/>
      <c r="Q33" s="3"/>
      <c r="R33" s="3"/>
      <c r="S33" s="3"/>
      <c r="T33" s="16" t="s">
        <v>30</v>
      </c>
      <c r="U33" s="3"/>
      <c r="V33" s="3"/>
      <c r="W33" s="3"/>
      <c r="X33" s="3"/>
      <c r="Y33" s="3"/>
      <c r="Z33" s="3"/>
      <c r="AA33" s="3"/>
      <c r="AB33" s="3"/>
    </row>
    <row r="34" spans="2:28" ht="10.5" customHeight="1">
      <c r="B34" s="73" t="s">
        <v>56</v>
      </c>
      <c r="C34" s="74"/>
      <c r="D34" s="74"/>
      <c r="E34" s="74"/>
      <c r="F34" s="74"/>
      <c r="G34" s="3"/>
      <c r="H34" s="3"/>
      <c r="I34" s="3"/>
      <c r="J34" s="3"/>
      <c r="K34" s="16" t="s">
        <v>56</v>
      </c>
      <c r="L34" s="3"/>
      <c r="M34" s="3"/>
      <c r="N34" s="3"/>
      <c r="O34" s="3"/>
      <c r="P34" s="3"/>
      <c r="Q34" s="3"/>
      <c r="R34" s="3"/>
      <c r="S34" s="3"/>
      <c r="T34" s="16" t="s">
        <v>56</v>
      </c>
      <c r="U34" s="3"/>
      <c r="V34" s="3"/>
      <c r="W34" s="3"/>
      <c r="X34" s="3"/>
      <c r="Y34" s="3"/>
      <c r="Z34" s="3"/>
      <c r="AA34" s="3"/>
      <c r="AB34" s="3"/>
    </row>
    <row r="35" spans="2:28" ht="10.5" customHeight="1">
      <c r="B35" s="73" t="s">
        <v>57</v>
      </c>
      <c r="C35" s="74"/>
      <c r="D35" s="74"/>
      <c r="E35" s="74"/>
      <c r="F35" s="74"/>
      <c r="G35" s="3"/>
      <c r="H35" s="3"/>
      <c r="I35" s="3"/>
      <c r="J35" s="3"/>
      <c r="K35" s="16" t="s">
        <v>57</v>
      </c>
      <c r="L35" s="3"/>
      <c r="M35" s="3"/>
      <c r="N35" s="3"/>
      <c r="O35" s="3"/>
      <c r="P35" s="3"/>
      <c r="Q35" s="3"/>
      <c r="R35" s="3"/>
      <c r="S35" s="3"/>
      <c r="T35" s="16" t="s">
        <v>57</v>
      </c>
      <c r="U35" s="3"/>
      <c r="V35" s="3"/>
      <c r="W35" s="3"/>
      <c r="X35" s="3"/>
      <c r="Y35" s="3"/>
      <c r="Z35" s="3"/>
      <c r="AA35" s="3"/>
      <c r="AB35" s="3"/>
    </row>
    <row r="36" spans="2:28" ht="10.5" customHeight="1">
      <c r="B36" s="73" t="s">
        <v>58</v>
      </c>
      <c r="C36" s="74"/>
      <c r="D36" s="74"/>
      <c r="E36" s="74"/>
      <c r="F36" s="74"/>
      <c r="G36" s="3"/>
      <c r="H36" s="3"/>
      <c r="I36" s="3"/>
      <c r="J36" s="3"/>
      <c r="K36" s="16" t="s">
        <v>58</v>
      </c>
      <c r="L36" s="3"/>
      <c r="M36" s="3"/>
      <c r="N36" s="3"/>
      <c r="O36" s="3"/>
      <c r="P36" s="3"/>
      <c r="Q36" s="3"/>
      <c r="R36" s="3"/>
      <c r="S36" s="3"/>
      <c r="T36" s="16" t="s">
        <v>58</v>
      </c>
      <c r="U36" s="3"/>
      <c r="V36" s="3"/>
      <c r="W36" s="3"/>
      <c r="X36" s="3"/>
      <c r="Y36" s="3"/>
      <c r="Z36" s="3"/>
      <c r="AA36" s="3"/>
      <c r="AB36" s="3"/>
    </row>
    <row r="37" spans="2:28">
      <c r="B37" s="3"/>
      <c r="C37" s="3"/>
      <c r="D37" s="3"/>
      <c r="E37" s="3"/>
      <c r="F37" s="3"/>
      <c r="G37" s="3"/>
      <c r="H37" s="3"/>
      <c r="I37" s="3"/>
      <c r="J37" s="37"/>
      <c r="K37" s="3"/>
      <c r="L37" s="3"/>
      <c r="M37" s="3"/>
      <c r="N37" s="3"/>
      <c r="O37" s="3"/>
      <c r="P37" s="3"/>
      <c r="Q37" s="3"/>
      <c r="R37" s="3"/>
      <c r="S37" s="37"/>
      <c r="T37" s="3"/>
      <c r="U37" s="3"/>
      <c r="V37" s="3"/>
      <c r="W37" s="3"/>
      <c r="X37" s="3"/>
      <c r="Y37" s="3"/>
      <c r="Z37" s="3"/>
      <c r="AA37" s="3"/>
      <c r="AB37" s="37"/>
    </row>
    <row r="38" spans="2:28" ht="10.5" customHeight="1">
      <c r="B38" s="3"/>
      <c r="C38" s="3"/>
      <c r="D38" s="3"/>
      <c r="E38" s="3"/>
      <c r="F38" s="3"/>
      <c r="G38" s="3"/>
      <c r="H38" s="3"/>
      <c r="I38" s="3"/>
      <c r="J38" s="34" t="s">
        <v>38</v>
      </c>
      <c r="K38" s="3"/>
      <c r="L38" s="3"/>
      <c r="M38" s="3"/>
      <c r="N38" s="3"/>
      <c r="O38" s="3"/>
      <c r="P38" s="3"/>
      <c r="Q38" s="3"/>
      <c r="R38" s="3"/>
      <c r="S38" s="34" t="s">
        <v>38</v>
      </c>
      <c r="T38" s="3"/>
      <c r="U38" s="3"/>
      <c r="V38" s="3"/>
      <c r="W38" s="3"/>
      <c r="X38" s="3"/>
      <c r="Y38" s="3"/>
      <c r="Z38" s="3"/>
      <c r="AA38" s="3"/>
      <c r="AB38" s="34" t="s">
        <v>38</v>
      </c>
    </row>
    <row r="39" spans="2:28" ht="21">
      <c r="B39" s="3"/>
      <c r="C39" s="3"/>
      <c r="D39" s="3"/>
      <c r="E39" s="123" t="s">
        <v>54</v>
      </c>
      <c r="F39" s="123"/>
      <c r="G39" s="123"/>
      <c r="H39" s="123"/>
      <c r="I39" s="35" t="s">
        <v>55</v>
      </c>
      <c r="J39" s="3"/>
      <c r="K39" s="3"/>
      <c r="L39" s="3"/>
      <c r="M39" s="3"/>
      <c r="N39" s="123" t="s">
        <v>54</v>
      </c>
      <c r="O39" s="123"/>
      <c r="P39" s="123"/>
      <c r="Q39" s="123"/>
      <c r="R39" s="35" t="s">
        <v>78</v>
      </c>
      <c r="S39" s="3"/>
      <c r="T39" s="3"/>
      <c r="U39" s="3"/>
      <c r="V39" s="3"/>
      <c r="W39" s="123" t="s">
        <v>54</v>
      </c>
      <c r="X39" s="123"/>
      <c r="Y39" s="123"/>
      <c r="Z39" s="123"/>
      <c r="AA39" s="35" t="s">
        <v>79</v>
      </c>
      <c r="AB39" s="3"/>
    </row>
    <row r="40" spans="2:28">
      <c r="B40" s="3"/>
      <c r="C40" s="3"/>
      <c r="D40" s="3"/>
      <c r="E40" s="3"/>
      <c r="F40" s="3"/>
      <c r="G40" s="3"/>
      <c r="H40" s="3"/>
      <c r="I40" s="3"/>
      <c r="J40" s="3"/>
      <c r="K40" s="3"/>
      <c r="L40" s="3"/>
      <c r="M40" s="3"/>
      <c r="N40" s="3"/>
      <c r="O40" s="3"/>
      <c r="P40" s="3"/>
      <c r="Q40" s="3"/>
      <c r="R40" s="3"/>
      <c r="S40" s="3"/>
      <c r="T40" s="3"/>
      <c r="U40" s="3"/>
      <c r="V40" s="3"/>
      <c r="W40" s="3"/>
      <c r="X40" s="3"/>
      <c r="Y40" s="3"/>
      <c r="Z40" s="3"/>
      <c r="AA40" s="3"/>
      <c r="AB40" s="3"/>
    </row>
    <row r="41" spans="2:28">
      <c r="B41" s="3"/>
      <c r="C41" s="3"/>
      <c r="D41" s="3"/>
      <c r="E41" s="3"/>
      <c r="F41" s="3"/>
      <c r="G41" s="3"/>
      <c r="H41" s="3" t="s">
        <v>52</v>
      </c>
      <c r="I41" s="3"/>
      <c r="J41" s="3"/>
      <c r="K41" s="3"/>
      <c r="L41" s="3"/>
      <c r="M41" s="3"/>
      <c r="N41" s="3"/>
      <c r="O41" s="3"/>
      <c r="P41" s="3"/>
      <c r="Q41" s="3" t="s">
        <v>52</v>
      </c>
      <c r="R41" s="3"/>
      <c r="S41" s="3"/>
      <c r="T41" s="3"/>
      <c r="U41" s="3"/>
      <c r="V41" s="3"/>
      <c r="W41" s="3"/>
      <c r="X41" s="3"/>
      <c r="Y41" s="3"/>
      <c r="Z41" s="3" t="s">
        <v>52</v>
      </c>
      <c r="AA41" s="3"/>
      <c r="AB41" s="3"/>
    </row>
    <row r="42" spans="2:28">
      <c r="B42" s="3"/>
      <c r="C42" s="3"/>
      <c r="D42" s="3"/>
      <c r="E42" s="3"/>
      <c r="F42" s="3"/>
      <c r="G42" s="3"/>
      <c r="H42" s="129" t="str">
        <f>IF(H6="","",H6)</f>
        <v/>
      </c>
      <c r="I42" s="129" t="e">
        <f t="shared" ref="I42:J44" si="19">IF(#REF!="","",#REF!)</f>
        <v>#REF!</v>
      </c>
      <c r="J42" s="129" t="e">
        <f t="shared" si="19"/>
        <v>#REF!</v>
      </c>
      <c r="K42" s="3"/>
      <c r="L42" s="3"/>
      <c r="M42" s="3"/>
      <c r="N42" s="3"/>
      <c r="O42" s="3"/>
      <c r="P42" s="3"/>
      <c r="Q42" s="125" t="str">
        <f>$H42</f>
        <v/>
      </c>
      <c r="R42" s="125"/>
      <c r="S42" s="125"/>
      <c r="T42" s="3"/>
      <c r="U42" s="3"/>
      <c r="V42" s="3"/>
      <c r="W42" s="3"/>
      <c r="X42" s="3"/>
      <c r="Y42" s="3"/>
      <c r="Z42" s="125" t="str">
        <f>$H42</f>
        <v/>
      </c>
      <c r="AA42" s="125"/>
      <c r="AB42" s="125"/>
    </row>
    <row r="43" spans="2:28">
      <c r="B43" s="10" t="s">
        <v>0</v>
      </c>
      <c r="C43" s="3"/>
      <c r="D43" s="3"/>
      <c r="E43" s="10"/>
      <c r="F43" s="3"/>
      <c r="G43" s="3"/>
      <c r="H43" s="129" t="e">
        <f t="shared" ref="H43:H45" si="20">IF(#REF!="","",#REF!)</f>
        <v>#REF!</v>
      </c>
      <c r="I43" s="129" t="e">
        <f t="shared" ref="I43:J45" si="21">IF(#REF!="","",#REF!)</f>
        <v>#REF!</v>
      </c>
      <c r="J43" s="129" t="e">
        <f t="shared" si="21"/>
        <v>#REF!</v>
      </c>
      <c r="K43" s="10" t="s">
        <v>0</v>
      </c>
      <c r="L43" s="3"/>
      <c r="M43" s="3"/>
      <c r="N43" s="10"/>
      <c r="O43" s="3"/>
      <c r="P43" s="3"/>
      <c r="Q43" s="125"/>
      <c r="R43" s="125"/>
      <c r="S43" s="125"/>
      <c r="T43" s="10" t="s">
        <v>0</v>
      </c>
      <c r="U43" s="3"/>
      <c r="V43" s="3"/>
      <c r="W43" s="10"/>
      <c r="X43" s="3"/>
      <c r="Y43" s="3"/>
      <c r="Z43" s="125"/>
      <c r="AA43" s="125"/>
      <c r="AB43" s="125"/>
    </row>
    <row r="44" spans="2:28">
      <c r="B44" s="84" t="str">
        <f>IF(B8="","",B8)</f>
        <v/>
      </c>
      <c r="C44" s="84" t="e">
        <f t="shared" ref="C44:C47" si="22">IF(#REF!="","",#REF!)</f>
        <v>#REF!</v>
      </c>
      <c r="D44" s="84" t="e">
        <f t="shared" ref="D44:D47" si="23">IF(#REF!="","",#REF!)</f>
        <v>#REF!</v>
      </c>
      <c r="E44" s="84" t="e">
        <f t="shared" ref="E44:E47" si="24">IF(#REF!="","",#REF!)</f>
        <v>#REF!</v>
      </c>
      <c r="F44" s="84" t="e">
        <f t="shared" ref="F44:F47" si="25">IF(#REF!="","",#REF!)</f>
        <v>#REF!</v>
      </c>
      <c r="G44" s="3"/>
      <c r="H44" s="129" t="str">
        <f>IF(H8="","",H8)</f>
        <v/>
      </c>
      <c r="I44" s="129" t="e">
        <f t="shared" si="19"/>
        <v>#REF!</v>
      </c>
      <c r="J44" s="129" t="e">
        <f t="shared" si="19"/>
        <v>#REF!</v>
      </c>
      <c r="K44" s="126" t="str">
        <f>$B44</f>
        <v/>
      </c>
      <c r="L44" s="126"/>
      <c r="M44" s="126"/>
      <c r="N44" s="126"/>
      <c r="O44" s="126"/>
      <c r="P44" s="3"/>
      <c r="Q44" s="125" t="str">
        <f>$H44</f>
        <v/>
      </c>
      <c r="R44" s="125"/>
      <c r="S44" s="125"/>
      <c r="T44" s="126" t="str">
        <f>$B44</f>
        <v/>
      </c>
      <c r="U44" s="126"/>
      <c r="V44" s="126"/>
      <c r="W44" s="126"/>
      <c r="X44" s="126"/>
      <c r="Y44" s="3"/>
      <c r="Z44" s="125" t="str">
        <f>$H44</f>
        <v/>
      </c>
      <c r="AA44" s="125"/>
      <c r="AB44" s="125"/>
    </row>
    <row r="45" spans="2:28">
      <c r="B45" s="10" t="s">
        <v>50</v>
      </c>
      <c r="C45" s="3"/>
      <c r="D45" s="3"/>
      <c r="E45" s="84"/>
      <c r="F45" s="84"/>
      <c r="G45" s="3"/>
      <c r="H45" s="129" t="e">
        <f t="shared" si="20"/>
        <v>#REF!</v>
      </c>
      <c r="I45" s="129" t="e">
        <f t="shared" si="21"/>
        <v>#REF!</v>
      </c>
      <c r="J45" s="129" t="e">
        <f t="shared" si="21"/>
        <v>#REF!</v>
      </c>
      <c r="K45" s="10" t="s">
        <v>50</v>
      </c>
      <c r="L45" s="3"/>
      <c r="M45" s="3"/>
      <c r="N45" s="84"/>
      <c r="O45" s="84"/>
      <c r="P45" s="3"/>
      <c r="Q45" s="125"/>
      <c r="R45" s="125"/>
      <c r="S45" s="125"/>
      <c r="T45" s="10" t="s">
        <v>50</v>
      </c>
      <c r="U45" s="3"/>
      <c r="V45" s="3"/>
      <c r="W45" s="84"/>
      <c r="X45" s="84"/>
      <c r="Y45" s="3"/>
      <c r="Z45" s="125"/>
      <c r="AA45" s="125"/>
      <c r="AB45" s="125"/>
    </row>
    <row r="46" spans="2:28">
      <c r="B46" s="84" t="str">
        <f>IF(B10="","",B10)</f>
        <v/>
      </c>
      <c r="C46" s="84" t="e">
        <f t="shared" si="22"/>
        <v>#REF!</v>
      </c>
      <c r="D46" s="84" t="e">
        <f t="shared" si="23"/>
        <v>#REF!</v>
      </c>
      <c r="E46" s="84" t="e">
        <f t="shared" si="24"/>
        <v>#REF!</v>
      </c>
      <c r="F46" s="84" t="e">
        <f t="shared" si="25"/>
        <v>#REF!</v>
      </c>
      <c r="G46" s="3"/>
      <c r="H46" s="84" t="str">
        <f>IF(H10="","",H10)</f>
        <v/>
      </c>
      <c r="I46" s="84" t="e">
        <f t="shared" ref="I46:J46" si="26">IF(#REF!="","",#REF!)</f>
        <v>#REF!</v>
      </c>
      <c r="J46" s="84" t="e">
        <f t="shared" si="26"/>
        <v>#REF!</v>
      </c>
      <c r="K46" s="126" t="str">
        <f>$B46</f>
        <v/>
      </c>
      <c r="L46" s="126"/>
      <c r="M46" s="126"/>
      <c r="N46" s="126"/>
      <c r="O46" s="126"/>
      <c r="P46" s="3"/>
      <c r="Q46" s="126" t="str">
        <f>$H46</f>
        <v/>
      </c>
      <c r="R46" s="126"/>
      <c r="S46" s="126"/>
      <c r="T46" s="126" t="str">
        <f>$B46</f>
        <v/>
      </c>
      <c r="U46" s="126"/>
      <c r="V46" s="126"/>
      <c r="W46" s="126"/>
      <c r="X46" s="126"/>
      <c r="Y46" s="3"/>
      <c r="Z46" s="126" t="str">
        <f>$H46</f>
        <v/>
      </c>
      <c r="AA46" s="126"/>
      <c r="AB46" s="126"/>
    </row>
    <row r="47" spans="2:28">
      <c r="B47" s="84" t="str">
        <f>IF(B11="","",B11)</f>
        <v/>
      </c>
      <c r="C47" s="84" t="e">
        <f t="shared" si="22"/>
        <v>#REF!</v>
      </c>
      <c r="D47" s="84" t="e">
        <f t="shared" si="23"/>
        <v>#REF!</v>
      </c>
      <c r="E47" s="84" t="e">
        <f t="shared" si="24"/>
        <v>#REF!</v>
      </c>
      <c r="F47" s="84" t="e">
        <f t="shared" si="25"/>
        <v>#REF!</v>
      </c>
      <c r="G47" s="3"/>
      <c r="H47" s="36" t="s">
        <v>53</v>
      </c>
      <c r="I47" s="3"/>
      <c r="J47" s="3"/>
      <c r="K47" s="126" t="str">
        <f>$B47</f>
        <v/>
      </c>
      <c r="L47" s="126"/>
      <c r="M47" s="126"/>
      <c r="N47" s="126"/>
      <c r="O47" s="126"/>
      <c r="P47" s="3"/>
      <c r="Q47" s="36" t="s">
        <v>53</v>
      </c>
      <c r="R47" s="3"/>
      <c r="S47" s="3"/>
      <c r="T47" s="126" t="str">
        <f>$B47</f>
        <v/>
      </c>
      <c r="U47" s="126"/>
      <c r="V47" s="126"/>
      <c r="W47" s="126"/>
      <c r="X47" s="126"/>
      <c r="Y47" s="3"/>
      <c r="Z47" s="36" t="s">
        <v>53</v>
      </c>
      <c r="AA47" s="3"/>
      <c r="AB47" s="3"/>
    </row>
    <row r="48" spans="2:28" ht="29.25" customHeight="1">
      <c r="B48" s="89" t="s">
        <v>51</v>
      </c>
      <c r="C48" s="89"/>
      <c r="D48" s="89" t="s">
        <v>59</v>
      </c>
      <c r="E48" s="89"/>
      <c r="F48" s="89" t="s">
        <v>60</v>
      </c>
      <c r="G48" s="89"/>
      <c r="H48" s="14" t="s">
        <v>61</v>
      </c>
      <c r="I48" s="14" t="s">
        <v>62</v>
      </c>
      <c r="J48" s="14" t="s">
        <v>63</v>
      </c>
      <c r="K48" s="89" t="s">
        <v>51</v>
      </c>
      <c r="L48" s="89"/>
      <c r="M48" s="89" t="s">
        <v>59</v>
      </c>
      <c r="N48" s="89"/>
      <c r="O48" s="89" t="s">
        <v>60</v>
      </c>
      <c r="P48" s="89"/>
      <c r="Q48" s="14" t="s">
        <v>61</v>
      </c>
      <c r="R48" s="14" t="s">
        <v>62</v>
      </c>
      <c r="S48" s="14" t="s">
        <v>63</v>
      </c>
      <c r="T48" s="89" t="s">
        <v>51</v>
      </c>
      <c r="U48" s="89"/>
      <c r="V48" s="89" t="s">
        <v>59</v>
      </c>
      <c r="W48" s="89"/>
      <c r="X48" s="89" t="s">
        <v>60</v>
      </c>
      <c r="Y48" s="89"/>
      <c r="Z48" s="14" t="s">
        <v>61</v>
      </c>
      <c r="AA48" s="14" t="s">
        <v>62</v>
      </c>
      <c r="AB48" s="14" t="s">
        <v>63</v>
      </c>
    </row>
    <row r="49" spans="2:28" ht="29.25" customHeight="1">
      <c r="B49" s="38"/>
      <c r="C49" s="38"/>
      <c r="D49" s="127"/>
      <c r="E49" s="127"/>
      <c r="F49" s="70"/>
      <c r="G49" s="54"/>
      <c r="H49" s="72"/>
      <c r="I49" s="49">
        <f>ROUND(F49*H49,0)</f>
        <v>0</v>
      </c>
      <c r="J49" s="46"/>
      <c r="K49" s="39">
        <f>$B49</f>
        <v>0</v>
      </c>
      <c r="L49" s="39">
        <f>$C49</f>
        <v>0</v>
      </c>
      <c r="M49" s="128">
        <f>$D49</f>
        <v>0</v>
      </c>
      <c r="N49" s="128"/>
      <c r="O49" s="71" t="str">
        <f t="shared" ref="O49:O66" si="27">IF(F49="","",F49)</f>
        <v/>
      </c>
      <c r="P49" s="55">
        <f>$G49</f>
        <v>0</v>
      </c>
      <c r="Q49" s="51">
        <f>$H49</f>
        <v>0</v>
      </c>
      <c r="R49" s="48">
        <f>$I49</f>
        <v>0</v>
      </c>
      <c r="S49" s="47">
        <f>$J49</f>
        <v>0</v>
      </c>
      <c r="T49" s="39">
        <f>$B49</f>
        <v>0</v>
      </c>
      <c r="U49" s="39">
        <f>$C49</f>
        <v>0</v>
      </c>
      <c r="V49" s="128">
        <f>$D49</f>
        <v>0</v>
      </c>
      <c r="W49" s="128"/>
      <c r="X49" s="71" t="str">
        <f t="shared" ref="X49:X66" si="28">IF(F49="","",F49)</f>
        <v/>
      </c>
      <c r="Y49" s="55">
        <f>$G49</f>
        <v>0</v>
      </c>
      <c r="Z49" s="51">
        <f>$H49</f>
        <v>0</v>
      </c>
      <c r="AA49" s="48">
        <f>$I49</f>
        <v>0</v>
      </c>
      <c r="AB49" s="47">
        <f>$J49</f>
        <v>0</v>
      </c>
    </row>
    <row r="50" spans="2:28" ht="29.25" customHeight="1">
      <c r="B50" s="38"/>
      <c r="C50" s="38"/>
      <c r="D50" s="127"/>
      <c r="E50" s="127"/>
      <c r="F50" s="70"/>
      <c r="G50" s="54"/>
      <c r="H50" s="72"/>
      <c r="I50" s="49">
        <f t="shared" ref="I50:I66" si="29">ROUND(F50*H50,0)</f>
        <v>0</v>
      </c>
      <c r="J50" s="46"/>
      <c r="K50" s="39">
        <f t="shared" ref="K50:K66" si="30">$B50</f>
        <v>0</v>
      </c>
      <c r="L50" s="39">
        <f t="shared" ref="L50:L66" si="31">$C50</f>
        <v>0</v>
      </c>
      <c r="M50" s="128">
        <f t="shared" ref="M50:M66" si="32">$D50</f>
        <v>0</v>
      </c>
      <c r="N50" s="128"/>
      <c r="O50" s="71" t="str">
        <f t="shared" si="27"/>
        <v/>
      </c>
      <c r="P50" s="55">
        <f t="shared" ref="P50:P67" si="33">$G50</f>
        <v>0</v>
      </c>
      <c r="Q50" s="51">
        <f t="shared" ref="Q50:Q67" si="34">$H50</f>
        <v>0</v>
      </c>
      <c r="R50" s="48">
        <f t="shared" ref="R50:R67" si="35">$I50</f>
        <v>0</v>
      </c>
      <c r="S50" s="47">
        <f t="shared" ref="S50:S67" si="36">$J50</f>
        <v>0</v>
      </c>
      <c r="T50" s="39">
        <f t="shared" ref="T50:T66" si="37">$B50</f>
        <v>0</v>
      </c>
      <c r="U50" s="39">
        <f t="shared" ref="U50:U66" si="38">$C50</f>
        <v>0</v>
      </c>
      <c r="V50" s="128">
        <f t="shared" ref="V50:V66" si="39">$D50</f>
        <v>0</v>
      </c>
      <c r="W50" s="128"/>
      <c r="X50" s="71" t="str">
        <f t="shared" si="28"/>
        <v/>
      </c>
      <c r="Y50" s="55">
        <f t="shared" ref="Y50:Y67" si="40">$G50</f>
        <v>0</v>
      </c>
      <c r="Z50" s="51">
        <f t="shared" ref="Z50:Z67" si="41">$H50</f>
        <v>0</v>
      </c>
      <c r="AA50" s="48">
        <f t="shared" ref="AA50:AA67" si="42">$I50</f>
        <v>0</v>
      </c>
      <c r="AB50" s="47">
        <f t="shared" ref="AB50:AB67" si="43">$J50</f>
        <v>0</v>
      </c>
    </row>
    <row r="51" spans="2:28" ht="29.25" customHeight="1">
      <c r="B51" s="38"/>
      <c r="C51" s="38"/>
      <c r="D51" s="127"/>
      <c r="E51" s="127"/>
      <c r="F51" s="70"/>
      <c r="G51" s="54"/>
      <c r="H51" s="72"/>
      <c r="I51" s="49">
        <f t="shared" si="29"/>
        <v>0</v>
      </c>
      <c r="J51" s="46"/>
      <c r="K51" s="39">
        <f t="shared" si="30"/>
        <v>0</v>
      </c>
      <c r="L51" s="39">
        <f t="shared" si="31"/>
        <v>0</v>
      </c>
      <c r="M51" s="128">
        <f t="shared" si="32"/>
        <v>0</v>
      </c>
      <c r="N51" s="128"/>
      <c r="O51" s="71" t="str">
        <f t="shared" si="27"/>
        <v/>
      </c>
      <c r="P51" s="55">
        <f t="shared" si="33"/>
        <v>0</v>
      </c>
      <c r="Q51" s="51">
        <f t="shared" si="34"/>
        <v>0</v>
      </c>
      <c r="R51" s="48">
        <f t="shared" si="35"/>
        <v>0</v>
      </c>
      <c r="S51" s="47">
        <f t="shared" si="36"/>
        <v>0</v>
      </c>
      <c r="T51" s="39">
        <f t="shared" si="37"/>
        <v>0</v>
      </c>
      <c r="U51" s="39">
        <f t="shared" si="38"/>
        <v>0</v>
      </c>
      <c r="V51" s="128">
        <f t="shared" si="39"/>
        <v>0</v>
      </c>
      <c r="W51" s="128"/>
      <c r="X51" s="71" t="str">
        <f t="shared" si="28"/>
        <v/>
      </c>
      <c r="Y51" s="55">
        <f t="shared" si="40"/>
        <v>0</v>
      </c>
      <c r="Z51" s="51">
        <f t="shared" si="41"/>
        <v>0</v>
      </c>
      <c r="AA51" s="48">
        <f t="shared" si="42"/>
        <v>0</v>
      </c>
      <c r="AB51" s="47">
        <f t="shared" si="43"/>
        <v>0</v>
      </c>
    </row>
    <row r="52" spans="2:28" ht="29.25" customHeight="1">
      <c r="B52" s="38"/>
      <c r="C52" s="38"/>
      <c r="D52" s="127"/>
      <c r="E52" s="127"/>
      <c r="F52" s="70"/>
      <c r="G52" s="54"/>
      <c r="H52" s="72"/>
      <c r="I52" s="49">
        <f t="shared" si="29"/>
        <v>0</v>
      </c>
      <c r="J52" s="46"/>
      <c r="K52" s="39">
        <f t="shared" si="30"/>
        <v>0</v>
      </c>
      <c r="L52" s="39">
        <f t="shared" si="31"/>
        <v>0</v>
      </c>
      <c r="M52" s="128">
        <f t="shared" si="32"/>
        <v>0</v>
      </c>
      <c r="N52" s="128"/>
      <c r="O52" s="71" t="str">
        <f t="shared" si="27"/>
        <v/>
      </c>
      <c r="P52" s="55">
        <f t="shared" si="33"/>
        <v>0</v>
      </c>
      <c r="Q52" s="51">
        <f t="shared" si="34"/>
        <v>0</v>
      </c>
      <c r="R52" s="48">
        <f t="shared" si="35"/>
        <v>0</v>
      </c>
      <c r="S52" s="47">
        <f t="shared" si="36"/>
        <v>0</v>
      </c>
      <c r="T52" s="39">
        <f t="shared" si="37"/>
        <v>0</v>
      </c>
      <c r="U52" s="39">
        <f t="shared" si="38"/>
        <v>0</v>
      </c>
      <c r="V52" s="128">
        <f t="shared" si="39"/>
        <v>0</v>
      </c>
      <c r="W52" s="128"/>
      <c r="X52" s="71" t="str">
        <f t="shared" si="28"/>
        <v/>
      </c>
      <c r="Y52" s="55">
        <f t="shared" si="40"/>
        <v>0</v>
      </c>
      <c r="Z52" s="51">
        <f t="shared" si="41"/>
        <v>0</v>
      </c>
      <c r="AA52" s="48">
        <f t="shared" si="42"/>
        <v>0</v>
      </c>
      <c r="AB52" s="47">
        <f t="shared" si="43"/>
        <v>0</v>
      </c>
    </row>
    <row r="53" spans="2:28" ht="29.25" customHeight="1">
      <c r="B53" s="38"/>
      <c r="C53" s="38"/>
      <c r="D53" s="127"/>
      <c r="E53" s="127"/>
      <c r="F53" s="70"/>
      <c r="G53" s="54"/>
      <c r="H53" s="72"/>
      <c r="I53" s="49">
        <f t="shared" si="29"/>
        <v>0</v>
      </c>
      <c r="J53" s="46"/>
      <c r="K53" s="39">
        <f t="shared" si="30"/>
        <v>0</v>
      </c>
      <c r="L53" s="39">
        <f t="shared" si="31"/>
        <v>0</v>
      </c>
      <c r="M53" s="128">
        <f t="shared" si="32"/>
        <v>0</v>
      </c>
      <c r="N53" s="128"/>
      <c r="O53" s="71" t="str">
        <f t="shared" si="27"/>
        <v/>
      </c>
      <c r="P53" s="55">
        <f t="shared" si="33"/>
        <v>0</v>
      </c>
      <c r="Q53" s="51">
        <f t="shared" si="34"/>
        <v>0</v>
      </c>
      <c r="R53" s="48">
        <f t="shared" si="35"/>
        <v>0</v>
      </c>
      <c r="S53" s="47">
        <f t="shared" si="36"/>
        <v>0</v>
      </c>
      <c r="T53" s="39">
        <f t="shared" si="37"/>
        <v>0</v>
      </c>
      <c r="U53" s="39">
        <f t="shared" si="38"/>
        <v>0</v>
      </c>
      <c r="V53" s="128">
        <f t="shared" si="39"/>
        <v>0</v>
      </c>
      <c r="W53" s="128"/>
      <c r="X53" s="71" t="str">
        <f t="shared" si="28"/>
        <v/>
      </c>
      <c r="Y53" s="55">
        <f t="shared" si="40"/>
        <v>0</v>
      </c>
      <c r="Z53" s="51">
        <f t="shared" si="41"/>
        <v>0</v>
      </c>
      <c r="AA53" s="48">
        <f t="shared" si="42"/>
        <v>0</v>
      </c>
      <c r="AB53" s="47">
        <f t="shared" si="43"/>
        <v>0</v>
      </c>
    </row>
    <row r="54" spans="2:28" ht="29.25" customHeight="1">
      <c r="B54" s="38"/>
      <c r="C54" s="38"/>
      <c r="D54" s="127"/>
      <c r="E54" s="127"/>
      <c r="F54" s="70"/>
      <c r="G54" s="54"/>
      <c r="H54" s="72"/>
      <c r="I54" s="49">
        <f t="shared" si="29"/>
        <v>0</v>
      </c>
      <c r="J54" s="46"/>
      <c r="K54" s="39">
        <f t="shared" si="30"/>
        <v>0</v>
      </c>
      <c r="L54" s="39">
        <f t="shared" si="31"/>
        <v>0</v>
      </c>
      <c r="M54" s="128">
        <f t="shared" si="32"/>
        <v>0</v>
      </c>
      <c r="N54" s="128"/>
      <c r="O54" s="71" t="str">
        <f t="shared" si="27"/>
        <v/>
      </c>
      <c r="P54" s="55">
        <f t="shared" si="33"/>
        <v>0</v>
      </c>
      <c r="Q54" s="51">
        <f t="shared" si="34"/>
        <v>0</v>
      </c>
      <c r="R54" s="48">
        <f t="shared" si="35"/>
        <v>0</v>
      </c>
      <c r="S54" s="47">
        <f t="shared" si="36"/>
        <v>0</v>
      </c>
      <c r="T54" s="39">
        <f t="shared" si="37"/>
        <v>0</v>
      </c>
      <c r="U54" s="39">
        <f t="shared" si="38"/>
        <v>0</v>
      </c>
      <c r="V54" s="128">
        <f t="shared" si="39"/>
        <v>0</v>
      </c>
      <c r="W54" s="128"/>
      <c r="X54" s="71" t="str">
        <f t="shared" si="28"/>
        <v/>
      </c>
      <c r="Y54" s="55">
        <f t="shared" si="40"/>
        <v>0</v>
      </c>
      <c r="Z54" s="51">
        <f t="shared" si="41"/>
        <v>0</v>
      </c>
      <c r="AA54" s="48">
        <f t="shared" si="42"/>
        <v>0</v>
      </c>
      <c r="AB54" s="47">
        <f t="shared" si="43"/>
        <v>0</v>
      </c>
    </row>
    <row r="55" spans="2:28" ht="29.25" customHeight="1">
      <c r="B55" s="38"/>
      <c r="C55" s="38"/>
      <c r="D55" s="127"/>
      <c r="E55" s="127"/>
      <c r="F55" s="70"/>
      <c r="G55" s="54"/>
      <c r="H55" s="72"/>
      <c r="I55" s="49">
        <f t="shared" si="29"/>
        <v>0</v>
      </c>
      <c r="J55" s="46"/>
      <c r="K55" s="39">
        <f t="shared" si="30"/>
        <v>0</v>
      </c>
      <c r="L55" s="39">
        <f t="shared" si="31"/>
        <v>0</v>
      </c>
      <c r="M55" s="128">
        <f t="shared" si="32"/>
        <v>0</v>
      </c>
      <c r="N55" s="128"/>
      <c r="O55" s="71" t="str">
        <f t="shared" si="27"/>
        <v/>
      </c>
      <c r="P55" s="55">
        <f t="shared" si="33"/>
        <v>0</v>
      </c>
      <c r="Q55" s="51">
        <f t="shared" si="34"/>
        <v>0</v>
      </c>
      <c r="R55" s="48">
        <f t="shared" si="35"/>
        <v>0</v>
      </c>
      <c r="S55" s="47">
        <f t="shared" si="36"/>
        <v>0</v>
      </c>
      <c r="T55" s="39">
        <f t="shared" si="37"/>
        <v>0</v>
      </c>
      <c r="U55" s="39">
        <f t="shared" si="38"/>
        <v>0</v>
      </c>
      <c r="V55" s="128">
        <f t="shared" si="39"/>
        <v>0</v>
      </c>
      <c r="W55" s="128"/>
      <c r="X55" s="71" t="str">
        <f t="shared" si="28"/>
        <v/>
      </c>
      <c r="Y55" s="55">
        <f t="shared" si="40"/>
        <v>0</v>
      </c>
      <c r="Z55" s="51">
        <f t="shared" si="41"/>
        <v>0</v>
      </c>
      <c r="AA55" s="48">
        <f t="shared" si="42"/>
        <v>0</v>
      </c>
      <c r="AB55" s="47">
        <f t="shared" si="43"/>
        <v>0</v>
      </c>
    </row>
    <row r="56" spans="2:28" ht="29.25" customHeight="1">
      <c r="B56" s="38"/>
      <c r="C56" s="38"/>
      <c r="D56" s="127"/>
      <c r="E56" s="127"/>
      <c r="F56" s="70"/>
      <c r="G56" s="54"/>
      <c r="H56" s="72"/>
      <c r="I56" s="49">
        <f t="shared" si="29"/>
        <v>0</v>
      </c>
      <c r="J56" s="46"/>
      <c r="K56" s="39">
        <f t="shared" si="30"/>
        <v>0</v>
      </c>
      <c r="L56" s="39">
        <f t="shared" si="31"/>
        <v>0</v>
      </c>
      <c r="M56" s="128">
        <f t="shared" si="32"/>
        <v>0</v>
      </c>
      <c r="N56" s="128"/>
      <c r="O56" s="71" t="str">
        <f t="shared" si="27"/>
        <v/>
      </c>
      <c r="P56" s="55">
        <f t="shared" si="33"/>
        <v>0</v>
      </c>
      <c r="Q56" s="51">
        <f t="shared" si="34"/>
        <v>0</v>
      </c>
      <c r="R56" s="48">
        <f t="shared" si="35"/>
        <v>0</v>
      </c>
      <c r="S56" s="47">
        <f t="shared" si="36"/>
        <v>0</v>
      </c>
      <c r="T56" s="39">
        <f t="shared" si="37"/>
        <v>0</v>
      </c>
      <c r="U56" s="39">
        <f t="shared" si="38"/>
        <v>0</v>
      </c>
      <c r="V56" s="128">
        <f t="shared" si="39"/>
        <v>0</v>
      </c>
      <c r="W56" s="128"/>
      <c r="X56" s="71" t="str">
        <f t="shared" si="28"/>
        <v/>
      </c>
      <c r="Y56" s="55">
        <f t="shared" si="40"/>
        <v>0</v>
      </c>
      <c r="Z56" s="51">
        <f t="shared" si="41"/>
        <v>0</v>
      </c>
      <c r="AA56" s="48">
        <f t="shared" si="42"/>
        <v>0</v>
      </c>
      <c r="AB56" s="47">
        <f t="shared" si="43"/>
        <v>0</v>
      </c>
    </row>
    <row r="57" spans="2:28" ht="29.25" customHeight="1">
      <c r="B57" s="38"/>
      <c r="C57" s="38"/>
      <c r="D57" s="127"/>
      <c r="E57" s="127"/>
      <c r="F57" s="70"/>
      <c r="G57" s="54"/>
      <c r="H57" s="72"/>
      <c r="I57" s="49">
        <f t="shared" si="29"/>
        <v>0</v>
      </c>
      <c r="J57" s="46"/>
      <c r="K57" s="39">
        <f t="shared" si="30"/>
        <v>0</v>
      </c>
      <c r="L57" s="39">
        <f t="shared" si="31"/>
        <v>0</v>
      </c>
      <c r="M57" s="128">
        <f t="shared" si="32"/>
        <v>0</v>
      </c>
      <c r="N57" s="128"/>
      <c r="O57" s="71" t="str">
        <f t="shared" si="27"/>
        <v/>
      </c>
      <c r="P57" s="55">
        <f t="shared" si="33"/>
        <v>0</v>
      </c>
      <c r="Q57" s="51">
        <f t="shared" si="34"/>
        <v>0</v>
      </c>
      <c r="R57" s="48">
        <f t="shared" si="35"/>
        <v>0</v>
      </c>
      <c r="S57" s="47">
        <f t="shared" si="36"/>
        <v>0</v>
      </c>
      <c r="T57" s="39">
        <f t="shared" si="37"/>
        <v>0</v>
      </c>
      <c r="U57" s="39">
        <f t="shared" si="38"/>
        <v>0</v>
      </c>
      <c r="V57" s="128">
        <f t="shared" si="39"/>
        <v>0</v>
      </c>
      <c r="W57" s="128"/>
      <c r="X57" s="71" t="str">
        <f t="shared" si="28"/>
        <v/>
      </c>
      <c r="Y57" s="55">
        <f t="shared" si="40"/>
        <v>0</v>
      </c>
      <c r="Z57" s="51">
        <f t="shared" si="41"/>
        <v>0</v>
      </c>
      <c r="AA57" s="48">
        <f t="shared" si="42"/>
        <v>0</v>
      </c>
      <c r="AB57" s="47">
        <f t="shared" si="43"/>
        <v>0</v>
      </c>
    </row>
    <row r="58" spans="2:28" ht="29.25" customHeight="1">
      <c r="B58" s="38"/>
      <c r="C58" s="38"/>
      <c r="D58" s="127"/>
      <c r="E58" s="127"/>
      <c r="F58" s="70"/>
      <c r="G58" s="54"/>
      <c r="H58" s="72"/>
      <c r="I58" s="49">
        <f t="shared" si="29"/>
        <v>0</v>
      </c>
      <c r="J58" s="46"/>
      <c r="K58" s="39">
        <f t="shared" si="30"/>
        <v>0</v>
      </c>
      <c r="L58" s="39">
        <f t="shared" si="31"/>
        <v>0</v>
      </c>
      <c r="M58" s="128">
        <f t="shared" si="32"/>
        <v>0</v>
      </c>
      <c r="N58" s="128"/>
      <c r="O58" s="71" t="str">
        <f t="shared" si="27"/>
        <v/>
      </c>
      <c r="P58" s="55">
        <f t="shared" si="33"/>
        <v>0</v>
      </c>
      <c r="Q58" s="51">
        <f t="shared" si="34"/>
        <v>0</v>
      </c>
      <c r="R58" s="48">
        <f t="shared" si="35"/>
        <v>0</v>
      </c>
      <c r="S58" s="47">
        <f t="shared" si="36"/>
        <v>0</v>
      </c>
      <c r="T58" s="39">
        <f t="shared" si="37"/>
        <v>0</v>
      </c>
      <c r="U58" s="39">
        <f t="shared" si="38"/>
        <v>0</v>
      </c>
      <c r="V58" s="128">
        <f t="shared" si="39"/>
        <v>0</v>
      </c>
      <c r="W58" s="128"/>
      <c r="X58" s="71" t="str">
        <f t="shared" si="28"/>
        <v/>
      </c>
      <c r="Y58" s="55">
        <f t="shared" si="40"/>
        <v>0</v>
      </c>
      <c r="Z58" s="51">
        <f t="shared" si="41"/>
        <v>0</v>
      </c>
      <c r="AA58" s="48">
        <f t="shared" si="42"/>
        <v>0</v>
      </c>
      <c r="AB58" s="47">
        <f t="shared" si="43"/>
        <v>0</v>
      </c>
    </row>
    <row r="59" spans="2:28" ht="29.25" customHeight="1">
      <c r="B59" s="38"/>
      <c r="C59" s="38"/>
      <c r="D59" s="127"/>
      <c r="E59" s="127"/>
      <c r="F59" s="70"/>
      <c r="G59" s="54"/>
      <c r="H59" s="72"/>
      <c r="I59" s="49">
        <f t="shared" si="29"/>
        <v>0</v>
      </c>
      <c r="J59" s="46"/>
      <c r="K59" s="39">
        <f t="shared" si="30"/>
        <v>0</v>
      </c>
      <c r="L59" s="39">
        <f t="shared" si="31"/>
        <v>0</v>
      </c>
      <c r="M59" s="128">
        <f t="shared" si="32"/>
        <v>0</v>
      </c>
      <c r="N59" s="128"/>
      <c r="O59" s="71" t="str">
        <f t="shared" si="27"/>
        <v/>
      </c>
      <c r="P59" s="55">
        <f t="shared" si="33"/>
        <v>0</v>
      </c>
      <c r="Q59" s="51">
        <f t="shared" si="34"/>
        <v>0</v>
      </c>
      <c r="R59" s="48">
        <f t="shared" si="35"/>
        <v>0</v>
      </c>
      <c r="S59" s="47">
        <f t="shared" si="36"/>
        <v>0</v>
      </c>
      <c r="T59" s="39">
        <f t="shared" si="37"/>
        <v>0</v>
      </c>
      <c r="U59" s="39">
        <f t="shared" si="38"/>
        <v>0</v>
      </c>
      <c r="V59" s="128">
        <f t="shared" si="39"/>
        <v>0</v>
      </c>
      <c r="W59" s="128"/>
      <c r="X59" s="71" t="str">
        <f t="shared" si="28"/>
        <v/>
      </c>
      <c r="Y59" s="55">
        <f t="shared" si="40"/>
        <v>0</v>
      </c>
      <c r="Z59" s="51">
        <f t="shared" si="41"/>
        <v>0</v>
      </c>
      <c r="AA59" s="48">
        <f t="shared" si="42"/>
        <v>0</v>
      </c>
      <c r="AB59" s="47">
        <f t="shared" si="43"/>
        <v>0</v>
      </c>
    </row>
    <row r="60" spans="2:28" ht="29.25" customHeight="1">
      <c r="B60" s="38"/>
      <c r="C60" s="38"/>
      <c r="D60" s="127"/>
      <c r="E60" s="127"/>
      <c r="F60" s="70"/>
      <c r="G60" s="54"/>
      <c r="H60" s="72"/>
      <c r="I60" s="49">
        <f t="shared" si="29"/>
        <v>0</v>
      </c>
      <c r="J60" s="46"/>
      <c r="K60" s="39">
        <f t="shared" si="30"/>
        <v>0</v>
      </c>
      <c r="L60" s="39">
        <f t="shared" si="31"/>
        <v>0</v>
      </c>
      <c r="M60" s="128">
        <f t="shared" si="32"/>
        <v>0</v>
      </c>
      <c r="N60" s="128"/>
      <c r="O60" s="71" t="str">
        <f t="shared" si="27"/>
        <v/>
      </c>
      <c r="P60" s="55">
        <f t="shared" si="33"/>
        <v>0</v>
      </c>
      <c r="Q60" s="51">
        <f t="shared" si="34"/>
        <v>0</v>
      </c>
      <c r="R60" s="48">
        <f t="shared" si="35"/>
        <v>0</v>
      </c>
      <c r="S60" s="47">
        <f t="shared" si="36"/>
        <v>0</v>
      </c>
      <c r="T60" s="39">
        <f t="shared" si="37"/>
        <v>0</v>
      </c>
      <c r="U60" s="39">
        <f t="shared" si="38"/>
        <v>0</v>
      </c>
      <c r="V60" s="128">
        <f t="shared" si="39"/>
        <v>0</v>
      </c>
      <c r="W60" s="128"/>
      <c r="X60" s="71" t="str">
        <f t="shared" si="28"/>
        <v/>
      </c>
      <c r="Y60" s="55">
        <f t="shared" si="40"/>
        <v>0</v>
      </c>
      <c r="Z60" s="51">
        <f t="shared" si="41"/>
        <v>0</v>
      </c>
      <c r="AA60" s="48">
        <f t="shared" si="42"/>
        <v>0</v>
      </c>
      <c r="AB60" s="47">
        <f t="shared" si="43"/>
        <v>0</v>
      </c>
    </row>
    <row r="61" spans="2:28" ht="29.25" customHeight="1">
      <c r="B61" s="38"/>
      <c r="C61" s="38"/>
      <c r="D61" s="127"/>
      <c r="E61" s="127"/>
      <c r="F61" s="70"/>
      <c r="G61" s="54"/>
      <c r="H61" s="72"/>
      <c r="I61" s="49">
        <f t="shared" si="29"/>
        <v>0</v>
      </c>
      <c r="J61" s="46"/>
      <c r="K61" s="39">
        <f t="shared" si="30"/>
        <v>0</v>
      </c>
      <c r="L61" s="39">
        <f t="shared" si="31"/>
        <v>0</v>
      </c>
      <c r="M61" s="128">
        <f t="shared" si="32"/>
        <v>0</v>
      </c>
      <c r="N61" s="128"/>
      <c r="O61" s="71" t="str">
        <f t="shared" si="27"/>
        <v/>
      </c>
      <c r="P61" s="55">
        <f t="shared" si="33"/>
        <v>0</v>
      </c>
      <c r="Q61" s="51">
        <f t="shared" si="34"/>
        <v>0</v>
      </c>
      <c r="R61" s="48">
        <f t="shared" si="35"/>
        <v>0</v>
      </c>
      <c r="S61" s="47">
        <f t="shared" si="36"/>
        <v>0</v>
      </c>
      <c r="T61" s="39">
        <f t="shared" si="37"/>
        <v>0</v>
      </c>
      <c r="U61" s="39">
        <f t="shared" si="38"/>
        <v>0</v>
      </c>
      <c r="V61" s="128">
        <f t="shared" si="39"/>
        <v>0</v>
      </c>
      <c r="W61" s="128"/>
      <c r="X61" s="71" t="str">
        <f t="shared" si="28"/>
        <v/>
      </c>
      <c r="Y61" s="55">
        <f t="shared" si="40"/>
        <v>0</v>
      </c>
      <c r="Z61" s="51">
        <f t="shared" si="41"/>
        <v>0</v>
      </c>
      <c r="AA61" s="48">
        <f t="shared" si="42"/>
        <v>0</v>
      </c>
      <c r="AB61" s="47">
        <f t="shared" si="43"/>
        <v>0</v>
      </c>
    </row>
    <row r="62" spans="2:28" ht="29.25" customHeight="1">
      <c r="B62" s="38"/>
      <c r="C62" s="38"/>
      <c r="D62" s="127"/>
      <c r="E62" s="127"/>
      <c r="F62" s="70"/>
      <c r="G62" s="54"/>
      <c r="H62" s="72"/>
      <c r="I62" s="49">
        <f t="shared" si="29"/>
        <v>0</v>
      </c>
      <c r="J62" s="46"/>
      <c r="K62" s="39">
        <f t="shared" si="30"/>
        <v>0</v>
      </c>
      <c r="L62" s="39">
        <f t="shared" si="31"/>
        <v>0</v>
      </c>
      <c r="M62" s="128">
        <f t="shared" si="32"/>
        <v>0</v>
      </c>
      <c r="N62" s="128"/>
      <c r="O62" s="71" t="str">
        <f t="shared" si="27"/>
        <v/>
      </c>
      <c r="P62" s="55">
        <f t="shared" si="33"/>
        <v>0</v>
      </c>
      <c r="Q62" s="51">
        <f t="shared" si="34"/>
        <v>0</v>
      </c>
      <c r="R62" s="48">
        <f t="shared" si="35"/>
        <v>0</v>
      </c>
      <c r="S62" s="47">
        <f t="shared" si="36"/>
        <v>0</v>
      </c>
      <c r="T62" s="39">
        <f t="shared" si="37"/>
        <v>0</v>
      </c>
      <c r="U62" s="39">
        <f t="shared" si="38"/>
        <v>0</v>
      </c>
      <c r="V62" s="128">
        <f t="shared" si="39"/>
        <v>0</v>
      </c>
      <c r="W62" s="128"/>
      <c r="X62" s="71" t="str">
        <f t="shared" si="28"/>
        <v/>
      </c>
      <c r="Y62" s="55">
        <f t="shared" si="40"/>
        <v>0</v>
      </c>
      <c r="Z62" s="51">
        <f t="shared" si="41"/>
        <v>0</v>
      </c>
      <c r="AA62" s="48">
        <f t="shared" si="42"/>
        <v>0</v>
      </c>
      <c r="AB62" s="47">
        <f t="shared" si="43"/>
        <v>0</v>
      </c>
    </row>
    <row r="63" spans="2:28" ht="29.25" customHeight="1">
      <c r="B63" s="38"/>
      <c r="C63" s="38"/>
      <c r="D63" s="127"/>
      <c r="E63" s="127"/>
      <c r="F63" s="70"/>
      <c r="G63" s="54"/>
      <c r="H63" s="72"/>
      <c r="I63" s="49">
        <f t="shared" si="29"/>
        <v>0</v>
      </c>
      <c r="J63" s="46"/>
      <c r="K63" s="39">
        <f t="shared" si="30"/>
        <v>0</v>
      </c>
      <c r="L63" s="39">
        <f t="shared" si="31"/>
        <v>0</v>
      </c>
      <c r="M63" s="128">
        <f t="shared" si="32"/>
        <v>0</v>
      </c>
      <c r="N63" s="128"/>
      <c r="O63" s="71" t="str">
        <f t="shared" si="27"/>
        <v/>
      </c>
      <c r="P63" s="55">
        <f t="shared" si="33"/>
        <v>0</v>
      </c>
      <c r="Q63" s="51">
        <f t="shared" si="34"/>
        <v>0</v>
      </c>
      <c r="R63" s="48">
        <f t="shared" si="35"/>
        <v>0</v>
      </c>
      <c r="S63" s="47">
        <f t="shared" si="36"/>
        <v>0</v>
      </c>
      <c r="T63" s="39">
        <f t="shared" si="37"/>
        <v>0</v>
      </c>
      <c r="U63" s="39">
        <f t="shared" si="38"/>
        <v>0</v>
      </c>
      <c r="V63" s="128">
        <f t="shared" si="39"/>
        <v>0</v>
      </c>
      <c r="W63" s="128"/>
      <c r="X63" s="71" t="str">
        <f t="shared" si="28"/>
        <v/>
      </c>
      <c r="Y63" s="55">
        <f t="shared" si="40"/>
        <v>0</v>
      </c>
      <c r="Z63" s="51">
        <f t="shared" si="41"/>
        <v>0</v>
      </c>
      <c r="AA63" s="48">
        <f t="shared" si="42"/>
        <v>0</v>
      </c>
      <c r="AB63" s="47">
        <f t="shared" si="43"/>
        <v>0</v>
      </c>
    </row>
    <row r="64" spans="2:28" ht="29.25" customHeight="1">
      <c r="B64" s="38"/>
      <c r="C64" s="38"/>
      <c r="D64" s="127"/>
      <c r="E64" s="127"/>
      <c r="F64" s="70"/>
      <c r="G64" s="54"/>
      <c r="H64" s="72"/>
      <c r="I64" s="49">
        <f t="shared" si="29"/>
        <v>0</v>
      </c>
      <c r="J64" s="46"/>
      <c r="K64" s="39">
        <f t="shared" si="30"/>
        <v>0</v>
      </c>
      <c r="L64" s="39">
        <f t="shared" si="31"/>
        <v>0</v>
      </c>
      <c r="M64" s="128">
        <f t="shared" si="32"/>
        <v>0</v>
      </c>
      <c r="N64" s="128"/>
      <c r="O64" s="71" t="str">
        <f t="shared" si="27"/>
        <v/>
      </c>
      <c r="P64" s="55">
        <f t="shared" si="33"/>
        <v>0</v>
      </c>
      <c r="Q64" s="51">
        <f t="shared" si="34"/>
        <v>0</v>
      </c>
      <c r="R64" s="48">
        <f t="shared" si="35"/>
        <v>0</v>
      </c>
      <c r="S64" s="47">
        <f t="shared" si="36"/>
        <v>0</v>
      </c>
      <c r="T64" s="39">
        <f t="shared" si="37"/>
        <v>0</v>
      </c>
      <c r="U64" s="39">
        <f t="shared" si="38"/>
        <v>0</v>
      </c>
      <c r="V64" s="128">
        <f t="shared" si="39"/>
        <v>0</v>
      </c>
      <c r="W64" s="128"/>
      <c r="X64" s="71" t="str">
        <f t="shared" si="28"/>
        <v/>
      </c>
      <c r="Y64" s="55">
        <f t="shared" si="40"/>
        <v>0</v>
      </c>
      <c r="Z64" s="51">
        <f t="shared" si="41"/>
        <v>0</v>
      </c>
      <c r="AA64" s="48">
        <f t="shared" si="42"/>
        <v>0</v>
      </c>
      <c r="AB64" s="47">
        <f t="shared" si="43"/>
        <v>0</v>
      </c>
    </row>
    <row r="65" spans="2:28" ht="29.25" customHeight="1">
      <c r="B65" s="38"/>
      <c r="C65" s="38"/>
      <c r="D65" s="127"/>
      <c r="E65" s="127"/>
      <c r="F65" s="70"/>
      <c r="G65" s="54"/>
      <c r="H65" s="72"/>
      <c r="I65" s="49">
        <f t="shared" si="29"/>
        <v>0</v>
      </c>
      <c r="J65" s="46"/>
      <c r="K65" s="39">
        <f t="shared" si="30"/>
        <v>0</v>
      </c>
      <c r="L65" s="39">
        <f t="shared" si="31"/>
        <v>0</v>
      </c>
      <c r="M65" s="128">
        <f t="shared" si="32"/>
        <v>0</v>
      </c>
      <c r="N65" s="128"/>
      <c r="O65" s="71" t="str">
        <f t="shared" si="27"/>
        <v/>
      </c>
      <c r="P65" s="55">
        <f t="shared" si="33"/>
        <v>0</v>
      </c>
      <c r="Q65" s="51">
        <f t="shared" si="34"/>
        <v>0</v>
      </c>
      <c r="R65" s="48">
        <f t="shared" si="35"/>
        <v>0</v>
      </c>
      <c r="S65" s="47">
        <f t="shared" si="36"/>
        <v>0</v>
      </c>
      <c r="T65" s="39">
        <f t="shared" si="37"/>
        <v>0</v>
      </c>
      <c r="U65" s="39">
        <f t="shared" si="38"/>
        <v>0</v>
      </c>
      <c r="V65" s="128">
        <f t="shared" si="39"/>
        <v>0</v>
      </c>
      <c r="W65" s="128"/>
      <c r="X65" s="71" t="str">
        <f t="shared" si="28"/>
        <v/>
      </c>
      <c r="Y65" s="55">
        <f t="shared" si="40"/>
        <v>0</v>
      </c>
      <c r="Z65" s="51">
        <f t="shared" si="41"/>
        <v>0</v>
      </c>
      <c r="AA65" s="48">
        <f t="shared" si="42"/>
        <v>0</v>
      </c>
      <c r="AB65" s="47">
        <f t="shared" si="43"/>
        <v>0</v>
      </c>
    </row>
    <row r="66" spans="2:28" ht="29.25" customHeight="1">
      <c r="B66" s="38"/>
      <c r="C66" s="38"/>
      <c r="D66" s="127"/>
      <c r="E66" s="127"/>
      <c r="F66" s="70"/>
      <c r="G66" s="54"/>
      <c r="H66" s="72"/>
      <c r="I66" s="49">
        <f t="shared" si="29"/>
        <v>0</v>
      </c>
      <c r="J66" s="46"/>
      <c r="K66" s="39">
        <f t="shared" si="30"/>
        <v>0</v>
      </c>
      <c r="L66" s="39">
        <f t="shared" si="31"/>
        <v>0</v>
      </c>
      <c r="M66" s="128">
        <f t="shared" si="32"/>
        <v>0</v>
      </c>
      <c r="N66" s="128"/>
      <c r="O66" s="71" t="str">
        <f t="shared" si="27"/>
        <v/>
      </c>
      <c r="P66" s="55">
        <f t="shared" si="33"/>
        <v>0</v>
      </c>
      <c r="Q66" s="51">
        <f t="shared" si="34"/>
        <v>0</v>
      </c>
      <c r="R66" s="48">
        <f t="shared" si="35"/>
        <v>0</v>
      </c>
      <c r="S66" s="47">
        <f t="shared" si="36"/>
        <v>0</v>
      </c>
      <c r="T66" s="39">
        <f t="shared" si="37"/>
        <v>0</v>
      </c>
      <c r="U66" s="39">
        <f t="shared" si="38"/>
        <v>0</v>
      </c>
      <c r="V66" s="128">
        <f t="shared" si="39"/>
        <v>0</v>
      </c>
      <c r="W66" s="128"/>
      <c r="X66" s="71" t="str">
        <f t="shared" si="28"/>
        <v/>
      </c>
      <c r="Y66" s="55">
        <f t="shared" si="40"/>
        <v>0</v>
      </c>
      <c r="Z66" s="51">
        <f t="shared" si="41"/>
        <v>0</v>
      </c>
      <c r="AA66" s="48">
        <f t="shared" si="42"/>
        <v>0</v>
      </c>
      <c r="AB66" s="47">
        <f t="shared" si="43"/>
        <v>0</v>
      </c>
    </row>
    <row r="67" spans="2:28" ht="29.25" customHeight="1">
      <c r="B67" s="130" t="s">
        <v>64</v>
      </c>
      <c r="C67" s="130"/>
      <c r="D67" s="130"/>
      <c r="E67" s="130"/>
      <c r="F67" s="54"/>
      <c r="G67" s="54"/>
      <c r="H67" s="54"/>
      <c r="I67" s="49">
        <f>SUM(I49:I66)</f>
        <v>0</v>
      </c>
      <c r="J67" s="46"/>
      <c r="K67" s="130" t="s">
        <v>64</v>
      </c>
      <c r="L67" s="130"/>
      <c r="M67" s="130"/>
      <c r="N67" s="130"/>
      <c r="O67" s="55">
        <f t="shared" ref="O67" si="44">$F67</f>
        <v>0</v>
      </c>
      <c r="P67" s="55">
        <f t="shared" si="33"/>
        <v>0</v>
      </c>
      <c r="Q67" s="51">
        <f t="shared" si="34"/>
        <v>0</v>
      </c>
      <c r="R67" s="48">
        <f t="shared" si="35"/>
        <v>0</v>
      </c>
      <c r="S67" s="47">
        <f t="shared" si="36"/>
        <v>0</v>
      </c>
      <c r="T67" s="130" t="s">
        <v>64</v>
      </c>
      <c r="U67" s="130"/>
      <c r="V67" s="130"/>
      <c r="W67" s="130"/>
      <c r="X67" s="55">
        <f t="shared" ref="X67" si="45">$F67</f>
        <v>0</v>
      </c>
      <c r="Y67" s="55">
        <f t="shared" si="40"/>
        <v>0</v>
      </c>
      <c r="Z67" s="51">
        <f t="shared" si="41"/>
        <v>0</v>
      </c>
      <c r="AA67" s="48">
        <f t="shared" si="42"/>
        <v>0</v>
      </c>
      <c r="AB67" s="47">
        <f t="shared" si="43"/>
        <v>0</v>
      </c>
    </row>
    <row r="68" spans="2:28" ht="10.5" customHeight="1">
      <c r="B68" s="3"/>
      <c r="C68" s="3"/>
      <c r="D68" s="3"/>
      <c r="E68" s="3"/>
      <c r="F68" s="3"/>
      <c r="G68" s="3"/>
      <c r="H68" s="3"/>
      <c r="I68" s="3"/>
      <c r="J68" s="3"/>
      <c r="K68" s="3"/>
      <c r="L68" s="3"/>
      <c r="M68" s="3"/>
      <c r="N68" s="3"/>
      <c r="O68" s="3"/>
      <c r="P68" s="3"/>
      <c r="Q68" s="3"/>
      <c r="R68" s="3"/>
      <c r="S68" s="3"/>
      <c r="T68" s="3"/>
      <c r="U68" s="3"/>
      <c r="V68" s="3"/>
      <c r="W68" s="3"/>
      <c r="X68" s="3"/>
      <c r="Y68" s="3"/>
      <c r="Z68" s="3"/>
      <c r="AA68" s="3"/>
      <c r="AB68" s="3"/>
    </row>
    <row r="69" spans="2:28" ht="10.5" customHeight="1">
      <c r="B69" s="73" t="s">
        <v>30</v>
      </c>
      <c r="C69" s="74"/>
      <c r="D69" s="74"/>
      <c r="E69" s="74"/>
      <c r="F69" s="74"/>
      <c r="G69" s="3"/>
      <c r="H69" s="3"/>
      <c r="I69" s="3"/>
      <c r="J69" s="3"/>
      <c r="K69" s="16" t="s">
        <v>30</v>
      </c>
      <c r="L69" s="3"/>
      <c r="M69" s="3"/>
      <c r="N69" s="3"/>
      <c r="O69" s="3"/>
      <c r="P69" s="3"/>
      <c r="Q69" s="3"/>
      <c r="R69" s="3"/>
      <c r="S69" s="3"/>
      <c r="T69" s="16" t="s">
        <v>30</v>
      </c>
      <c r="U69" s="3"/>
      <c r="V69" s="3"/>
      <c r="W69" s="3"/>
      <c r="X69" s="3"/>
      <c r="Y69" s="3"/>
      <c r="Z69" s="3"/>
      <c r="AA69" s="3"/>
      <c r="AB69" s="3"/>
    </row>
    <row r="70" spans="2:28" ht="10.5" customHeight="1">
      <c r="B70" s="73" t="s">
        <v>56</v>
      </c>
      <c r="C70" s="74"/>
      <c r="D70" s="74"/>
      <c r="E70" s="74"/>
      <c r="F70" s="74"/>
      <c r="G70" s="3"/>
      <c r="H70" s="3"/>
      <c r="I70" s="3"/>
      <c r="J70" s="3"/>
      <c r="K70" s="16" t="s">
        <v>56</v>
      </c>
      <c r="L70" s="3"/>
      <c r="M70" s="3"/>
      <c r="N70" s="3"/>
      <c r="O70" s="3"/>
      <c r="P70" s="3"/>
      <c r="Q70" s="3"/>
      <c r="R70" s="3"/>
      <c r="S70" s="3"/>
      <c r="T70" s="16" t="s">
        <v>56</v>
      </c>
      <c r="U70" s="3"/>
      <c r="V70" s="3"/>
      <c r="W70" s="3"/>
      <c r="X70" s="3"/>
      <c r="Y70" s="3"/>
      <c r="Z70" s="3"/>
      <c r="AA70" s="3"/>
      <c r="AB70" s="3"/>
    </row>
    <row r="71" spans="2:28" ht="10.5" customHeight="1">
      <c r="B71" s="73" t="s">
        <v>57</v>
      </c>
      <c r="C71" s="74"/>
      <c r="D71" s="74"/>
      <c r="E71" s="74"/>
      <c r="F71" s="74"/>
      <c r="G71" s="3"/>
      <c r="H71" s="3"/>
      <c r="I71" s="3"/>
      <c r="J71" s="3"/>
      <c r="K71" s="16" t="s">
        <v>57</v>
      </c>
      <c r="L71" s="3"/>
      <c r="M71" s="3"/>
      <c r="N71" s="3"/>
      <c r="O71" s="3"/>
      <c r="P71" s="3"/>
      <c r="Q71" s="3"/>
      <c r="R71" s="3"/>
      <c r="S71" s="3"/>
      <c r="T71" s="16" t="s">
        <v>57</v>
      </c>
      <c r="U71" s="3"/>
      <c r="V71" s="3"/>
      <c r="W71" s="3"/>
      <c r="X71" s="3"/>
      <c r="Y71" s="3"/>
      <c r="Z71" s="3"/>
      <c r="AA71" s="3"/>
      <c r="AB71" s="3"/>
    </row>
    <row r="72" spans="2:28" ht="10.5" customHeight="1">
      <c r="B72" s="73" t="s">
        <v>58</v>
      </c>
      <c r="C72" s="74"/>
      <c r="D72" s="74"/>
      <c r="E72" s="74"/>
      <c r="F72" s="74"/>
      <c r="G72" s="3"/>
      <c r="H72" s="3"/>
      <c r="I72" s="3"/>
      <c r="J72" s="3"/>
      <c r="K72" s="16" t="s">
        <v>58</v>
      </c>
      <c r="L72" s="3"/>
      <c r="M72" s="3"/>
      <c r="N72" s="3"/>
      <c r="O72" s="3"/>
      <c r="P72" s="3"/>
      <c r="Q72" s="3"/>
      <c r="R72" s="3"/>
      <c r="S72" s="3"/>
      <c r="T72" s="16" t="s">
        <v>58</v>
      </c>
      <c r="U72" s="3"/>
      <c r="V72" s="3"/>
      <c r="W72" s="3"/>
      <c r="X72" s="3"/>
      <c r="Y72" s="3"/>
      <c r="Z72" s="3"/>
      <c r="AA72" s="3"/>
      <c r="AB72" s="3"/>
    </row>
    <row r="73" spans="2:28">
      <c r="B73" s="3"/>
      <c r="C73" s="3"/>
      <c r="D73" s="3"/>
      <c r="E73" s="3"/>
      <c r="F73" s="3"/>
      <c r="G73" s="3"/>
      <c r="H73" s="3"/>
      <c r="I73" s="3"/>
      <c r="J73" s="37"/>
      <c r="K73" s="3"/>
      <c r="L73" s="3"/>
      <c r="M73" s="3"/>
      <c r="N73" s="3"/>
      <c r="O73" s="3"/>
      <c r="P73" s="3"/>
      <c r="Q73" s="3"/>
      <c r="R73" s="3"/>
      <c r="S73" s="37"/>
      <c r="T73" s="3"/>
      <c r="U73" s="3"/>
      <c r="V73" s="3"/>
      <c r="W73" s="3"/>
      <c r="X73" s="3"/>
      <c r="Y73" s="3"/>
      <c r="Z73" s="3"/>
      <c r="AA73" s="3"/>
      <c r="AB73" s="37"/>
    </row>
    <row r="74" spans="2:28" ht="10.5" customHeight="1">
      <c r="B74" s="3"/>
      <c r="C74" s="3"/>
      <c r="D74" s="3"/>
      <c r="E74" s="3"/>
      <c r="F74" s="3"/>
      <c r="G74" s="3"/>
      <c r="H74" s="3"/>
      <c r="I74" s="3"/>
      <c r="J74" s="34" t="s">
        <v>38</v>
      </c>
      <c r="K74" s="3"/>
      <c r="L74" s="3"/>
      <c r="M74" s="3"/>
      <c r="N74" s="3"/>
      <c r="O74" s="3"/>
      <c r="P74" s="3"/>
      <c r="Q74" s="3"/>
      <c r="R74" s="3"/>
      <c r="S74" s="34" t="s">
        <v>38</v>
      </c>
      <c r="T74" s="3"/>
      <c r="U74" s="3"/>
      <c r="V74" s="3"/>
      <c r="W74" s="3"/>
      <c r="X74" s="3"/>
      <c r="Y74" s="3"/>
      <c r="Z74" s="3"/>
      <c r="AA74" s="3"/>
      <c r="AB74" s="34" t="s">
        <v>38</v>
      </c>
    </row>
    <row r="75" spans="2:28" ht="21">
      <c r="B75" s="3"/>
      <c r="C75" s="3"/>
      <c r="D75" s="3"/>
      <c r="E75" s="123" t="s">
        <v>54</v>
      </c>
      <c r="F75" s="123"/>
      <c r="G75" s="123"/>
      <c r="H75" s="123"/>
      <c r="I75" s="35" t="s">
        <v>55</v>
      </c>
      <c r="J75" s="3"/>
      <c r="K75" s="3"/>
      <c r="L75" s="3"/>
      <c r="M75" s="3"/>
      <c r="N75" s="123" t="s">
        <v>54</v>
      </c>
      <c r="O75" s="123"/>
      <c r="P75" s="123"/>
      <c r="Q75" s="123"/>
      <c r="R75" s="35" t="s">
        <v>78</v>
      </c>
      <c r="S75" s="3"/>
      <c r="T75" s="3"/>
      <c r="U75" s="3"/>
      <c r="V75" s="3"/>
      <c r="W75" s="123" t="s">
        <v>54</v>
      </c>
      <c r="X75" s="123"/>
      <c r="Y75" s="123"/>
      <c r="Z75" s="123"/>
      <c r="AA75" s="35" t="s">
        <v>79</v>
      </c>
      <c r="AB75" s="3"/>
    </row>
    <row r="76" spans="2:28">
      <c r="B76" s="3"/>
      <c r="C76" s="3"/>
      <c r="D76" s="3"/>
      <c r="E76" s="3"/>
      <c r="F76" s="3"/>
      <c r="G76" s="3"/>
      <c r="H76" s="3"/>
      <c r="I76" s="3"/>
      <c r="J76" s="3"/>
      <c r="K76" s="3"/>
      <c r="L76" s="3"/>
      <c r="M76" s="3"/>
      <c r="N76" s="3"/>
      <c r="O76" s="3"/>
      <c r="P76" s="3"/>
      <c r="Q76" s="3"/>
      <c r="R76" s="3"/>
      <c r="S76" s="3"/>
      <c r="T76" s="3"/>
      <c r="U76" s="3"/>
      <c r="V76" s="3"/>
      <c r="W76" s="3"/>
      <c r="X76" s="3"/>
      <c r="Y76" s="3"/>
      <c r="Z76" s="3"/>
      <c r="AA76" s="3"/>
      <c r="AB76" s="3"/>
    </row>
    <row r="77" spans="2:28">
      <c r="B77" s="3"/>
      <c r="C77" s="3"/>
      <c r="D77" s="3"/>
      <c r="E77" s="3"/>
      <c r="F77" s="3"/>
      <c r="G77" s="3"/>
      <c r="H77" s="3" t="s">
        <v>52</v>
      </c>
      <c r="I77" s="3"/>
      <c r="J77" s="3"/>
      <c r="K77" s="3"/>
      <c r="L77" s="3"/>
      <c r="M77" s="3"/>
      <c r="N77" s="3"/>
      <c r="O77" s="3"/>
      <c r="P77" s="3"/>
      <c r="Q77" s="3" t="s">
        <v>52</v>
      </c>
      <c r="R77" s="3"/>
      <c r="S77" s="3"/>
      <c r="T77" s="3"/>
      <c r="U77" s="3"/>
      <c r="V77" s="3"/>
      <c r="W77" s="3"/>
      <c r="X77" s="3"/>
      <c r="Y77" s="3"/>
      <c r="Z77" s="3" t="s">
        <v>52</v>
      </c>
      <c r="AA77" s="3"/>
      <c r="AB77" s="3"/>
    </row>
    <row r="78" spans="2:28">
      <c r="B78" s="3"/>
      <c r="C78" s="3"/>
      <c r="D78" s="3"/>
      <c r="E78" s="3"/>
      <c r="F78" s="3"/>
      <c r="G78" s="3"/>
      <c r="H78" s="129" t="str">
        <f>IF(H6="","",H6)</f>
        <v/>
      </c>
      <c r="I78" s="129" t="e">
        <f t="shared" ref="I78:J82" si="46">IF(#REF!="","",#REF!)</f>
        <v>#REF!</v>
      </c>
      <c r="J78" s="129" t="e">
        <f t="shared" si="46"/>
        <v>#REF!</v>
      </c>
      <c r="K78" s="3"/>
      <c r="L78" s="3"/>
      <c r="M78" s="3"/>
      <c r="N78" s="3"/>
      <c r="O78" s="3"/>
      <c r="P78" s="3"/>
      <c r="Q78" s="125" t="str">
        <f>$H78</f>
        <v/>
      </c>
      <c r="R78" s="125"/>
      <c r="S78" s="125"/>
      <c r="T78" s="3"/>
      <c r="U78" s="3"/>
      <c r="V78" s="3"/>
      <c r="W78" s="3"/>
      <c r="X78" s="3"/>
      <c r="Y78" s="3"/>
      <c r="Z78" s="125" t="str">
        <f>$H78</f>
        <v/>
      </c>
      <c r="AA78" s="125"/>
      <c r="AB78" s="125"/>
    </row>
    <row r="79" spans="2:28">
      <c r="B79" s="10" t="s">
        <v>0</v>
      </c>
      <c r="C79" s="3"/>
      <c r="D79" s="3"/>
      <c r="E79" s="10"/>
      <c r="F79" s="3"/>
      <c r="G79" s="3"/>
      <c r="H79" s="129" t="e">
        <f t="shared" ref="H79:H81" si="47">IF(#REF!="","",#REF!)</f>
        <v>#REF!</v>
      </c>
      <c r="I79" s="129" t="e">
        <f t="shared" si="46"/>
        <v>#REF!</v>
      </c>
      <c r="J79" s="129" t="e">
        <f t="shared" si="46"/>
        <v>#REF!</v>
      </c>
      <c r="K79" s="10" t="s">
        <v>0</v>
      </c>
      <c r="L79" s="3"/>
      <c r="M79" s="3"/>
      <c r="N79" s="10"/>
      <c r="O79" s="3"/>
      <c r="P79" s="3"/>
      <c r="Q79" s="125"/>
      <c r="R79" s="125"/>
      <c r="S79" s="125"/>
      <c r="T79" s="10" t="s">
        <v>0</v>
      </c>
      <c r="U79" s="3"/>
      <c r="V79" s="3"/>
      <c r="W79" s="10"/>
      <c r="X79" s="3"/>
      <c r="Y79" s="3"/>
      <c r="Z79" s="125"/>
      <c r="AA79" s="125"/>
      <c r="AB79" s="125"/>
    </row>
    <row r="80" spans="2:28">
      <c r="B80" s="84" t="str">
        <f>IF(B8="","",B8)</f>
        <v/>
      </c>
      <c r="C80" s="84" t="e">
        <f t="shared" ref="C80:F83" si="48">IF(#REF!="","",#REF!)</f>
        <v>#REF!</v>
      </c>
      <c r="D80" s="84" t="e">
        <f t="shared" si="48"/>
        <v>#REF!</v>
      </c>
      <c r="E80" s="84" t="e">
        <f t="shared" si="48"/>
        <v>#REF!</v>
      </c>
      <c r="F80" s="84" t="e">
        <f t="shared" si="48"/>
        <v>#REF!</v>
      </c>
      <c r="G80" s="3"/>
      <c r="H80" s="129" t="str">
        <f>IF(H8="","",H8)</f>
        <v/>
      </c>
      <c r="I80" s="129" t="e">
        <f t="shared" si="46"/>
        <v>#REF!</v>
      </c>
      <c r="J80" s="129" t="e">
        <f t="shared" si="46"/>
        <v>#REF!</v>
      </c>
      <c r="K80" s="126" t="str">
        <f>$B80</f>
        <v/>
      </c>
      <c r="L80" s="126"/>
      <c r="M80" s="126"/>
      <c r="N80" s="126"/>
      <c r="O80" s="126"/>
      <c r="P80" s="3"/>
      <c r="Q80" s="125" t="str">
        <f>$H80</f>
        <v/>
      </c>
      <c r="R80" s="125"/>
      <c r="S80" s="125"/>
      <c r="T80" s="126" t="str">
        <f>$B80</f>
        <v/>
      </c>
      <c r="U80" s="126"/>
      <c r="V80" s="126"/>
      <c r="W80" s="126"/>
      <c r="X80" s="126"/>
      <c r="Y80" s="3"/>
      <c r="Z80" s="125" t="str">
        <f>$H80</f>
        <v/>
      </c>
      <c r="AA80" s="125"/>
      <c r="AB80" s="125"/>
    </row>
    <row r="81" spans="2:28">
      <c r="B81" s="10" t="s">
        <v>50</v>
      </c>
      <c r="C81" s="3"/>
      <c r="D81" s="3"/>
      <c r="E81" s="84"/>
      <c r="F81" s="84"/>
      <c r="G81" s="3"/>
      <c r="H81" s="129" t="e">
        <f t="shared" si="47"/>
        <v>#REF!</v>
      </c>
      <c r="I81" s="129" t="e">
        <f t="shared" si="46"/>
        <v>#REF!</v>
      </c>
      <c r="J81" s="129" t="e">
        <f t="shared" si="46"/>
        <v>#REF!</v>
      </c>
      <c r="K81" s="10" t="s">
        <v>50</v>
      </c>
      <c r="L81" s="3"/>
      <c r="M81" s="3"/>
      <c r="N81" s="84"/>
      <c r="O81" s="84"/>
      <c r="P81" s="3"/>
      <c r="Q81" s="125"/>
      <c r="R81" s="125"/>
      <c r="S81" s="125"/>
      <c r="T81" s="10" t="s">
        <v>50</v>
      </c>
      <c r="U81" s="3"/>
      <c r="V81" s="3"/>
      <c r="W81" s="84"/>
      <c r="X81" s="84"/>
      <c r="Y81" s="3"/>
      <c r="Z81" s="125"/>
      <c r="AA81" s="125"/>
      <c r="AB81" s="125"/>
    </row>
    <row r="82" spans="2:28">
      <c r="B82" s="84" t="str">
        <f>IF(B10="","",B10)</f>
        <v/>
      </c>
      <c r="C82" s="84" t="e">
        <f t="shared" si="48"/>
        <v>#REF!</v>
      </c>
      <c r="D82" s="84" t="e">
        <f t="shared" si="48"/>
        <v>#REF!</v>
      </c>
      <c r="E82" s="84" t="e">
        <f t="shared" si="48"/>
        <v>#REF!</v>
      </c>
      <c r="F82" s="84" t="e">
        <f t="shared" si="48"/>
        <v>#REF!</v>
      </c>
      <c r="G82" s="3"/>
      <c r="H82" s="84" t="str">
        <f>IF(H10="","",H10)</f>
        <v/>
      </c>
      <c r="I82" s="84" t="e">
        <f t="shared" si="46"/>
        <v>#REF!</v>
      </c>
      <c r="J82" s="84" t="e">
        <f t="shared" si="46"/>
        <v>#REF!</v>
      </c>
      <c r="K82" s="126" t="str">
        <f>$B82</f>
        <v/>
      </c>
      <c r="L82" s="126"/>
      <c r="M82" s="126"/>
      <c r="N82" s="126"/>
      <c r="O82" s="126"/>
      <c r="P82" s="3"/>
      <c r="Q82" s="126" t="str">
        <f>$H82</f>
        <v/>
      </c>
      <c r="R82" s="126"/>
      <c r="S82" s="126"/>
      <c r="T82" s="126" t="str">
        <f>$B82</f>
        <v/>
      </c>
      <c r="U82" s="126"/>
      <c r="V82" s="126"/>
      <c r="W82" s="126"/>
      <c r="X82" s="126"/>
      <c r="Y82" s="3"/>
      <c r="Z82" s="126" t="str">
        <f>$H82</f>
        <v/>
      </c>
      <c r="AA82" s="126"/>
      <c r="AB82" s="126"/>
    </row>
    <row r="83" spans="2:28">
      <c r="B83" s="84" t="str">
        <f>IF(B11="","",B11)</f>
        <v/>
      </c>
      <c r="C83" s="84" t="e">
        <f t="shared" si="48"/>
        <v>#REF!</v>
      </c>
      <c r="D83" s="84" t="e">
        <f t="shared" si="48"/>
        <v>#REF!</v>
      </c>
      <c r="E83" s="84" t="e">
        <f t="shared" si="48"/>
        <v>#REF!</v>
      </c>
      <c r="F83" s="84" t="e">
        <f t="shared" si="48"/>
        <v>#REF!</v>
      </c>
      <c r="G83" s="3"/>
      <c r="H83" s="36" t="s">
        <v>53</v>
      </c>
      <c r="I83" s="3"/>
      <c r="J83" s="3"/>
      <c r="K83" s="126" t="str">
        <f>$B83</f>
        <v/>
      </c>
      <c r="L83" s="126"/>
      <c r="M83" s="126"/>
      <c r="N83" s="126"/>
      <c r="O83" s="126"/>
      <c r="P83" s="3"/>
      <c r="Q83" s="36" t="s">
        <v>53</v>
      </c>
      <c r="R83" s="3"/>
      <c r="S83" s="3"/>
      <c r="T83" s="126" t="str">
        <f>$B83</f>
        <v/>
      </c>
      <c r="U83" s="126"/>
      <c r="V83" s="126"/>
      <c r="W83" s="126"/>
      <c r="X83" s="126"/>
      <c r="Y83" s="3"/>
      <c r="Z83" s="36" t="s">
        <v>53</v>
      </c>
      <c r="AA83" s="3"/>
      <c r="AB83" s="3"/>
    </row>
    <row r="84" spans="2:28" ht="29.25" customHeight="1">
      <c r="B84" s="89" t="s">
        <v>51</v>
      </c>
      <c r="C84" s="89"/>
      <c r="D84" s="89" t="s">
        <v>59</v>
      </c>
      <c r="E84" s="89"/>
      <c r="F84" s="89" t="s">
        <v>60</v>
      </c>
      <c r="G84" s="89"/>
      <c r="H84" s="14" t="s">
        <v>61</v>
      </c>
      <c r="I84" s="14" t="s">
        <v>62</v>
      </c>
      <c r="J84" s="14" t="s">
        <v>63</v>
      </c>
      <c r="K84" s="89" t="s">
        <v>51</v>
      </c>
      <c r="L84" s="89"/>
      <c r="M84" s="89" t="s">
        <v>59</v>
      </c>
      <c r="N84" s="89"/>
      <c r="O84" s="89" t="s">
        <v>60</v>
      </c>
      <c r="P84" s="89"/>
      <c r="Q84" s="14" t="s">
        <v>61</v>
      </c>
      <c r="R84" s="14" t="s">
        <v>62</v>
      </c>
      <c r="S84" s="14" t="s">
        <v>63</v>
      </c>
      <c r="T84" s="89" t="s">
        <v>51</v>
      </c>
      <c r="U84" s="89"/>
      <c r="V84" s="89" t="s">
        <v>59</v>
      </c>
      <c r="W84" s="89"/>
      <c r="X84" s="89" t="s">
        <v>60</v>
      </c>
      <c r="Y84" s="89"/>
      <c r="Z84" s="14" t="s">
        <v>61</v>
      </c>
      <c r="AA84" s="14" t="s">
        <v>62</v>
      </c>
      <c r="AB84" s="14" t="s">
        <v>63</v>
      </c>
    </row>
    <row r="85" spans="2:28" ht="29.25" customHeight="1">
      <c r="B85" s="38"/>
      <c r="C85" s="38"/>
      <c r="D85" s="127"/>
      <c r="E85" s="127"/>
      <c r="F85" s="70"/>
      <c r="G85" s="54"/>
      <c r="H85" s="72"/>
      <c r="I85" s="49">
        <f>ROUND(F85*H85,0)</f>
        <v>0</v>
      </c>
      <c r="J85" s="46"/>
      <c r="K85" s="39">
        <f>$B85</f>
        <v>0</v>
      </c>
      <c r="L85" s="39">
        <f>$C85</f>
        <v>0</v>
      </c>
      <c r="M85" s="128">
        <f>$D85</f>
        <v>0</v>
      </c>
      <c r="N85" s="128"/>
      <c r="O85" s="71" t="str">
        <f t="shared" ref="O85:O102" si="49">IF(F85="","",F85)</f>
        <v/>
      </c>
      <c r="P85" s="55">
        <f>$G85</f>
        <v>0</v>
      </c>
      <c r="Q85" s="51">
        <f>$H85</f>
        <v>0</v>
      </c>
      <c r="R85" s="48">
        <f>$I85</f>
        <v>0</v>
      </c>
      <c r="S85" s="47">
        <f>$J85</f>
        <v>0</v>
      </c>
      <c r="T85" s="39">
        <f>$B85</f>
        <v>0</v>
      </c>
      <c r="U85" s="39">
        <f>$C85</f>
        <v>0</v>
      </c>
      <c r="V85" s="128">
        <f>$D85</f>
        <v>0</v>
      </c>
      <c r="W85" s="128"/>
      <c r="X85" s="71" t="str">
        <f t="shared" ref="X85:X102" si="50">IF(F85="","",F85)</f>
        <v/>
      </c>
      <c r="Y85" s="55">
        <f>$G85</f>
        <v>0</v>
      </c>
      <c r="Z85" s="51">
        <f>$H85</f>
        <v>0</v>
      </c>
      <c r="AA85" s="48">
        <f>$I85</f>
        <v>0</v>
      </c>
      <c r="AB85" s="47">
        <f>$J85</f>
        <v>0</v>
      </c>
    </row>
    <row r="86" spans="2:28" ht="29.25" customHeight="1">
      <c r="B86" s="38"/>
      <c r="C86" s="38"/>
      <c r="D86" s="127"/>
      <c r="E86" s="127"/>
      <c r="F86" s="70"/>
      <c r="G86" s="54"/>
      <c r="H86" s="72"/>
      <c r="I86" s="49">
        <f t="shared" ref="I86:I102" si="51">ROUND(F86*H86,0)</f>
        <v>0</v>
      </c>
      <c r="J86" s="46"/>
      <c r="K86" s="39">
        <f t="shared" ref="K86:K102" si="52">$B86</f>
        <v>0</v>
      </c>
      <c r="L86" s="39">
        <f t="shared" ref="L86:L102" si="53">$C86</f>
        <v>0</v>
      </c>
      <c r="M86" s="128">
        <f t="shared" ref="M86:M102" si="54">$D86</f>
        <v>0</v>
      </c>
      <c r="N86" s="128"/>
      <c r="O86" s="71" t="str">
        <f t="shared" si="49"/>
        <v/>
      </c>
      <c r="P86" s="55">
        <f t="shared" ref="P86:P103" si="55">$G86</f>
        <v>0</v>
      </c>
      <c r="Q86" s="51">
        <f t="shared" ref="Q86:Q103" si="56">$H86</f>
        <v>0</v>
      </c>
      <c r="R86" s="48">
        <f t="shared" ref="R86:R103" si="57">$I86</f>
        <v>0</v>
      </c>
      <c r="S86" s="47">
        <f t="shared" ref="S86:S103" si="58">$J86</f>
        <v>0</v>
      </c>
      <c r="T86" s="39">
        <f t="shared" ref="T86:T102" si="59">$B86</f>
        <v>0</v>
      </c>
      <c r="U86" s="39">
        <f t="shared" ref="U86:U102" si="60">$C86</f>
        <v>0</v>
      </c>
      <c r="V86" s="128">
        <f t="shared" ref="V86:V102" si="61">$D86</f>
        <v>0</v>
      </c>
      <c r="W86" s="128"/>
      <c r="X86" s="71" t="str">
        <f t="shared" si="50"/>
        <v/>
      </c>
      <c r="Y86" s="55">
        <f t="shared" ref="Y86:Y103" si="62">$G86</f>
        <v>0</v>
      </c>
      <c r="Z86" s="51">
        <f t="shared" ref="Z86:Z103" si="63">$H86</f>
        <v>0</v>
      </c>
      <c r="AA86" s="48">
        <f t="shared" ref="AA86:AA103" si="64">$I86</f>
        <v>0</v>
      </c>
      <c r="AB86" s="47">
        <f t="shared" ref="AB86:AB103" si="65">$J86</f>
        <v>0</v>
      </c>
    </row>
    <row r="87" spans="2:28" ht="29.25" customHeight="1">
      <c r="B87" s="38"/>
      <c r="C87" s="38"/>
      <c r="D87" s="127"/>
      <c r="E87" s="127"/>
      <c r="F87" s="70"/>
      <c r="G87" s="54"/>
      <c r="H87" s="72"/>
      <c r="I87" s="49">
        <f t="shared" si="51"/>
        <v>0</v>
      </c>
      <c r="J87" s="46"/>
      <c r="K87" s="39">
        <f t="shared" si="52"/>
        <v>0</v>
      </c>
      <c r="L87" s="39">
        <f t="shared" si="53"/>
        <v>0</v>
      </c>
      <c r="M87" s="128">
        <f t="shared" si="54"/>
        <v>0</v>
      </c>
      <c r="N87" s="128"/>
      <c r="O87" s="71" t="str">
        <f t="shared" si="49"/>
        <v/>
      </c>
      <c r="P87" s="55">
        <f t="shared" si="55"/>
        <v>0</v>
      </c>
      <c r="Q87" s="51">
        <f t="shared" si="56"/>
        <v>0</v>
      </c>
      <c r="R87" s="48">
        <f t="shared" si="57"/>
        <v>0</v>
      </c>
      <c r="S87" s="47">
        <f t="shared" si="58"/>
        <v>0</v>
      </c>
      <c r="T87" s="39">
        <f t="shared" si="59"/>
        <v>0</v>
      </c>
      <c r="U87" s="39">
        <f t="shared" si="60"/>
        <v>0</v>
      </c>
      <c r="V87" s="128">
        <f t="shared" si="61"/>
        <v>0</v>
      </c>
      <c r="W87" s="128"/>
      <c r="X87" s="71" t="str">
        <f t="shared" si="50"/>
        <v/>
      </c>
      <c r="Y87" s="55">
        <f t="shared" si="62"/>
        <v>0</v>
      </c>
      <c r="Z87" s="51">
        <f t="shared" si="63"/>
        <v>0</v>
      </c>
      <c r="AA87" s="48">
        <f t="shared" si="64"/>
        <v>0</v>
      </c>
      <c r="AB87" s="47">
        <f t="shared" si="65"/>
        <v>0</v>
      </c>
    </row>
    <row r="88" spans="2:28" ht="29.25" customHeight="1">
      <c r="B88" s="38"/>
      <c r="C88" s="38"/>
      <c r="D88" s="127"/>
      <c r="E88" s="127"/>
      <c r="F88" s="70"/>
      <c r="G88" s="54"/>
      <c r="H88" s="72"/>
      <c r="I88" s="49">
        <f t="shared" si="51"/>
        <v>0</v>
      </c>
      <c r="J88" s="46"/>
      <c r="K88" s="39">
        <f t="shared" si="52"/>
        <v>0</v>
      </c>
      <c r="L88" s="39">
        <f t="shared" si="53"/>
        <v>0</v>
      </c>
      <c r="M88" s="128">
        <f t="shared" si="54"/>
        <v>0</v>
      </c>
      <c r="N88" s="128"/>
      <c r="O88" s="71" t="str">
        <f t="shared" si="49"/>
        <v/>
      </c>
      <c r="P88" s="55">
        <f t="shared" si="55"/>
        <v>0</v>
      </c>
      <c r="Q88" s="51">
        <f t="shared" si="56"/>
        <v>0</v>
      </c>
      <c r="R88" s="48">
        <f t="shared" si="57"/>
        <v>0</v>
      </c>
      <c r="S88" s="47">
        <f t="shared" si="58"/>
        <v>0</v>
      </c>
      <c r="T88" s="39">
        <f t="shared" si="59"/>
        <v>0</v>
      </c>
      <c r="U88" s="39">
        <f t="shared" si="60"/>
        <v>0</v>
      </c>
      <c r="V88" s="128">
        <f t="shared" si="61"/>
        <v>0</v>
      </c>
      <c r="W88" s="128"/>
      <c r="X88" s="71" t="str">
        <f t="shared" si="50"/>
        <v/>
      </c>
      <c r="Y88" s="55">
        <f t="shared" si="62"/>
        <v>0</v>
      </c>
      <c r="Z88" s="51">
        <f t="shared" si="63"/>
        <v>0</v>
      </c>
      <c r="AA88" s="48">
        <f t="shared" si="64"/>
        <v>0</v>
      </c>
      <c r="AB88" s="47">
        <f t="shared" si="65"/>
        <v>0</v>
      </c>
    </row>
    <row r="89" spans="2:28" ht="29.25" customHeight="1">
      <c r="B89" s="38"/>
      <c r="C89" s="38"/>
      <c r="D89" s="127"/>
      <c r="E89" s="127"/>
      <c r="F89" s="70"/>
      <c r="G89" s="54"/>
      <c r="H89" s="72"/>
      <c r="I89" s="49">
        <f t="shared" si="51"/>
        <v>0</v>
      </c>
      <c r="J89" s="46"/>
      <c r="K89" s="39">
        <f t="shared" si="52"/>
        <v>0</v>
      </c>
      <c r="L89" s="39">
        <f t="shared" si="53"/>
        <v>0</v>
      </c>
      <c r="M89" s="128">
        <f t="shared" si="54"/>
        <v>0</v>
      </c>
      <c r="N89" s="128"/>
      <c r="O89" s="71" t="str">
        <f t="shared" si="49"/>
        <v/>
      </c>
      <c r="P89" s="55">
        <f t="shared" si="55"/>
        <v>0</v>
      </c>
      <c r="Q89" s="51">
        <f t="shared" si="56"/>
        <v>0</v>
      </c>
      <c r="R89" s="48">
        <f t="shared" si="57"/>
        <v>0</v>
      </c>
      <c r="S89" s="47">
        <f t="shared" si="58"/>
        <v>0</v>
      </c>
      <c r="T89" s="39">
        <f t="shared" si="59"/>
        <v>0</v>
      </c>
      <c r="U89" s="39">
        <f t="shared" si="60"/>
        <v>0</v>
      </c>
      <c r="V89" s="128">
        <f t="shared" si="61"/>
        <v>0</v>
      </c>
      <c r="W89" s="128"/>
      <c r="X89" s="71" t="str">
        <f t="shared" si="50"/>
        <v/>
      </c>
      <c r="Y89" s="55">
        <f t="shared" si="62"/>
        <v>0</v>
      </c>
      <c r="Z89" s="51">
        <f t="shared" si="63"/>
        <v>0</v>
      </c>
      <c r="AA89" s="48">
        <f t="shared" si="64"/>
        <v>0</v>
      </c>
      <c r="AB89" s="47">
        <f t="shared" si="65"/>
        <v>0</v>
      </c>
    </row>
    <row r="90" spans="2:28" ht="29.25" customHeight="1">
      <c r="B90" s="38"/>
      <c r="C90" s="38"/>
      <c r="D90" s="127"/>
      <c r="E90" s="127"/>
      <c r="F90" s="70"/>
      <c r="G90" s="54"/>
      <c r="H90" s="72"/>
      <c r="I90" s="49">
        <f t="shared" si="51"/>
        <v>0</v>
      </c>
      <c r="J90" s="46"/>
      <c r="K90" s="39">
        <f t="shared" si="52"/>
        <v>0</v>
      </c>
      <c r="L90" s="39">
        <f t="shared" si="53"/>
        <v>0</v>
      </c>
      <c r="M90" s="128">
        <f t="shared" si="54"/>
        <v>0</v>
      </c>
      <c r="N90" s="128"/>
      <c r="O90" s="71" t="str">
        <f t="shared" si="49"/>
        <v/>
      </c>
      <c r="P90" s="55">
        <f t="shared" si="55"/>
        <v>0</v>
      </c>
      <c r="Q90" s="51">
        <f t="shared" si="56"/>
        <v>0</v>
      </c>
      <c r="R90" s="48">
        <f t="shared" si="57"/>
        <v>0</v>
      </c>
      <c r="S90" s="47">
        <f t="shared" si="58"/>
        <v>0</v>
      </c>
      <c r="T90" s="39">
        <f t="shared" si="59"/>
        <v>0</v>
      </c>
      <c r="U90" s="39">
        <f t="shared" si="60"/>
        <v>0</v>
      </c>
      <c r="V90" s="128">
        <f t="shared" si="61"/>
        <v>0</v>
      </c>
      <c r="W90" s="128"/>
      <c r="X90" s="71" t="str">
        <f t="shared" si="50"/>
        <v/>
      </c>
      <c r="Y90" s="55">
        <f t="shared" si="62"/>
        <v>0</v>
      </c>
      <c r="Z90" s="51">
        <f t="shared" si="63"/>
        <v>0</v>
      </c>
      <c r="AA90" s="48">
        <f t="shared" si="64"/>
        <v>0</v>
      </c>
      <c r="AB90" s="47">
        <f t="shared" si="65"/>
        <v>0</v>
      </c>
    </row>
    <row r="91" spans="2:28" ht="29.25" customHeight="1">
      <c r="B91" s="38"/>
      <c r="C91" s="38"/>
      <c r="D91" s="127"/>
      <c r="E91" s="127"/>
      <c r="F91" s="70"/>
      <c r="G91" s="54"/>
      <c r="H91" s="72"/>
      <c r="I91" s="49">
        <f t="shared" si="51"/>
        <v>0</v>
      </c>
      <c r="J91" s="46"/>
      <c r="K91" s="39">
        <f t="shared" si="52"/>
        <v>0</v>
      </c>
      <c r="L91" s="39">
        <f t="shared" si="53"/>
        <v>0</v>
      </c>
      <c r="M91" s="128">
        <f t="shared" si="54"/>
        <v>0</v>
      </c>
      <c r="N91" s="128"/>
      <c r="O91" s="71" t="str">
        <f t="shared" si="49"/>
        <v/>
      </c>
      <c r="P91" s="55">
        <f t="shared" si="55"/>
        <v>0</v>
      </c>
      <c r="Q91" s="51">
        <f t="shared" si="56"/>
        <v>0</v>
      </c>
      <c r="R91" s="48">
        <f t="shared" si="57"/>
        <v>0</v>
      </c>
      <c r="S91" s="47">
        <f t="shared" si="58"/>
        <v>0</v>
      </c>
      <c r="T91" s="39">
        <f t="shared" si="59"/>
        <v>0</v>
      </c>
      <c r="U91" s="39">
        <f t="shared" si="60"/>
        <v>0</v>
      </c>
      <c r="V91" s="128">
        <f t="shared" si="61"/>
        <v>0</v>
      </c>
      <c r="W91" s="128"/>
      <c r="X91" s="71" t="str">
        <f t="shared" si="50"/>
        <v/>
      </c>
      <c r="Y91" s="55">
        <f t="shared" si="62"/>
        <v>0</v>
      </c>
      <c r="Z91" s="51">
        <f t="shared" si="63"/>
        <v>0</v>
      </c>
      <c r="AA91" s="48">
        <f t="shared" si="64"/>
        <v>0</v>
      </c>
      <c r="AB91" s="47">
        <f t="shared" si="65"/>
        <v>0</v>
      </c>
    </row>
    <row r="92" spans="2:28" ht="29.25" customHeight="1">
      <c r="B92" s="38"/>
      <c r="C92" s="38"/>
      <c r="D92" s="127"/>
      <c r="E92" s="127"/>
      <c r="F92" s="70"/>
      <c r="G92" s="54"/>
      <c r="H92" s="72"/>
      <c r="I92" s="49">
        <f t="shared" si="51"/>
        <v>0</v>
      </c>
      <c r="J92" s="46"/>
      <c r="K92" s="39">
        <f t="shared" si="52"/>
        <v>0</v>
      </c>
      <c r="L92" s="39">
        <f t="shared" si="53"/>
        <v>0</v>
      </c>
      <c r="M92" s="128">
        <f t="shared" si="54"/>
        <v>0</v>
      </c>
      <c r="N92" s="128"/>
      <c r="O92" s="71" t="str">
        <f t="shared" si="49"/>
        <v/>
      </c>
      <c r="P92" s="55">
        <f t="shared" si="55"/>
        <v>0</v>
      </c>
      <c r="Q92" s="51">
        <f t="shared" si="56"/>
        <v>0</v>
      </c>
      <c r="R92" s="48">
        <f t="shared" si="57"/>
        <v>0</v>
      </c>
      <c r="S92" s="47">
        <f t="shared" si="58"/>
        <v>0</v>
      </c>
      <c r="T92" s="39">
        <f t="shared" si="59"/>
        <v>0</v>
      </c>
      <c r="U92" s="39">
        <f t="shared" si="60"/>
        <v>0</v>
      </c>
      <c r="V92" s="128">
        <f t="shared" si="61"/>
        <v>0</v>
      </c>
      <c r="W92" s="128"/>
      <c r="X92" s="71" t="str">
        <f t="shared" si="50"/>
        <v/>
      </c>
      <c r="Y92" s="55">
        <f t="shared" si="62"/>
        <v>0</v>
      </c>
      <c r="Z92" s="51">
        <f t="shared" si="63"/>
        <v>0</v>
      </c>
      <c r="AA92" s="48">
        <f t="shared" si="64"/>
        <v>0</v>
      </c>
      <c r="AB92" s="47">
        <f t="shared" si="65"/>
        <v>0</v>
      </c>
    </row>
    <row r="93" spans="2:28" ht="29.25" customHeight="1">
      <c r="B93" s="38"/>
      <c r="C93" s="38"/>
      <c r="D93" s="127"/>
      <c r="E93" s="127"/>
      <c r="F93" s="70"/>
      <c r="G93" s="54"/>
      <c r="H93" s="72"/>
      <c r="I93" s="49">
        <f t="shared" si="51"/>
        <v>0</v>
      </c>
      <c r="J93" s="46"/>
      <c r="K93" s="39">
        <f t="shared" si="52"/>
        <v>0</v>
      </c>
      <c r="L93" s="39">
        <f t="shared" si="53"/>
        <v>0</v>
      </c>
      <c r="M93" s="128">
        <f t="shared" si="54"/>
        <v>0</v>
      </c>
      <c r="N93" s="128"/>
      <c r="O93" s="71" t="str">
        <f t="shared" si="49"/>
        <v/>
      </c>
      <c r="P93" s="55">
        <f t="shared" si="55"/>
        <v>0</v>
      </c>
      <c r="Q93" s="51">
        <f t="shared" si="56"/>
        <v>0</v>
      </c>
      <c r="R93" s="48">
        <f t="shared" si="57"/>
        <v>0</v>
      </c>
      <c r="S93" s="47">
        <f t="shared" si="58"/>
        <v>0</v>
      </c>
      <c r="T93" s="39">
        <f t="shared" si="59"/>
        <v>0</v>
      </c>
      <c r="U93" s="39">
        <f t="shared" si="60"/>
        <v>0</v>
      </c>
      <c r="V93" s="128">
        <f t="shared" si="61"/>
        <v>0</v>
      </c>
      <c r="W93" s="128"/>
      <c r="X93" s="71" t="str">
        <f t="shared" si="50"/>
        <v/>
      </c>
      <c r="Y93" s="55">
        <f t="shared" si="62"/>
        <v>0</v>
      </c>
      <c r="Z93" s="51">
        <f t="shared" si="63"/>
        <v>0</v>
      </c>
      <c r="AA93" s="48">
        <f t="shared" si="64"/>
        <v>0</v>
      </c>
      <c r="AB93" s="47">
        <f t="shared" si="65"/>
        <v>0</v>
      </c>
    </row>
    <row r="94" spans="2:28" ht="29.25" customHeight="1">
      <c r="B94" s="38"/>
      <c r="C94" s="38"/>
      <c r="D94" s="127"/>
      <c r="E94" s="127"/>
      <c r="F94" s="70"/>
      <c r="G94" s="54"/>
      <c r="H94" s="72"/>
      <c r="I94" s="49">
        <f t="shared" si="51"/>
        <v>0</v>
      </c>
      <c r="J94" s="46"/>
      <c r="K94" s="39">
        <f t="shared" si="52"/>
        <v>0</v>
      </c>
      <c r="L94" s="39">
        <f t="shared" si="53"/>
        <v>0</v>
      </c>
      <c r="M94" s="128">
        <f t="shared" si="54"/>
        <v>0</v>
      </c>
      <c r="N94" s="128"/>
      <c r="O94" s="71" t="str">
        <f t="shared" si="49"/>
        <v/>
      </c>
      <c r="P94" s="55">
        <f t="shared" si="55"/>
        <v>0</v>
      </c>
      <c r="Q94" s="51">
        <f t="shared" si="56"/>
        <v>0</v>
      </c>
      <c r="R94" s="48">
        <f t="shared" si="57"/>
        <v>0</v>
      </c>
      <c r="S94" s="47">
        <f t="shared" si="58"/>
        <v>0</v>
      </c>
      <c r="T94" s="39">
        <f t="shared" si="59"/>
        <v>0</v>
      </c>
      <c r="U94" s="39">
        <f t="shared" si="60"/>
        <v>0</v>
      </c>
      <c r="V94" s="128">
        <f t="shared" si="61"/>
        <v>0</v>
      </c>
      <c r="W94" s="128"/>
      <c r="X94" s="71" t="str">
        <f t="shared" si="50"/>
        <v/>
      </c>
      <c r="Y94" s="55">
        <f t="shared" si="62"/>
        <v>0</v>
      </c>
      <c r="Z94" s="51">
        <f t="shared" si="63"/>
        <v>0</v>
      </c>
      <c r="AA94" s="48">
        <f t="shared" si="64"/>
        <v>0</v>
      </c>
      <c r="AB94" s="47">
        <f t="shared" si="65"/>
        <v>0</v>
      </c>
    </row>
    <row r="95" spans="2:28" ht="29.25" customHeight="1">
      <c r="B95" s="38"/>
      <c r="C95" s="38"/>
      <c r="D95" s="127"/>
      <c r="E95" s="127"/>
      <c r="F95" s="70"/>
      <c r="G95" s="54"/>
      <c r="H95" s="72"/>
      <c r="I95" s="49">
        <f t="shared" si="51"/>
        <v>0</v>
      </c>
      <c r="J95" s="46"/>
      <c r="K95" s="39">
        <f t="shared" si="52"/>
        <v>0</v>
      </c>
      <c r="L95" s="39">
        <f t="shared" si="53"/>
        <v>0</v>
      </c>
      <c r="M95" s="128">
        <f t="shared" si="54"/>
        <v>0</v>
      </c>
      <c r="N95" s="128"/>
      <c r="O95" s="71" t="str">
        <f t="shared" si="49"/>
        <v/>
      </c>
      <c r="P95" s="55">
        <f t="shared" si="55"/>
        <v>0</v>
      </c>
      <c r="Q95" s="51">
        <f t="shared" si="56"/>
        <v>0</v>
      </c>
      <c r="R95" s="48">
        <f t="shared" si="57"/>
        <v>0</v>
      </c>
      <c r="S95" s="47">
        <f t="shared" si="58"/>
        <v>0</v>
      </c>
      <c r="T95" s="39">
        <f t="shared" si="59"/>
        <v>0</v>
      </c>
      <c r="U95" s="39">
        <f t="shared" si="60"/>
        <v>0</v>
      </c>
      <c r="V95" s="128">
        <f t="shared" si="61"/>
        <v>0</v>
      </c>
      <c r="W95" s="128"/>
      <c r="X95" s="71" t="str">
        <f t="shared" si="50"/>
        <v/>
      </c>
      <c r="Y95" s="55">
        <f t="shared" si="62"/>
        <v>0</v>
      </c>
      <c r="Z95" s="51">
        <f t="shared" si="63"/>
        <v>0</v>
      </c>
      <c r="AA95" s="48">
        <f t="shared" si="64"/>
        <v>0</v>
      </c>
      <c r="AB95" s="47">
        <f t="shared" si="65"/>
        <v>0</v>
      </c>
    </row>
    <row r="96" spans="2:28" ht="29.25" customHeight="1">
      <c r="B96" s="38"/>
      <c r="C96" s="38"/>
      <c r="D96" s="127"/>
      <c r="E96" s="127"/>
      <c r="F96" s="70"/>
      <c r="G96" s="54"/>
      <c r="H96" s="72"/>
      <c r="I96" s="49">
        <f t="shared" si="51"/>
        <v>0</v>
      </c>
      <c r="J96" s="46"/>
      <c r="K96" s="39">
        <f t="shared" si="52"/>
        <v>0</v>
      </c>
      <c r="L96" s="39">
        <f t="shared" si="53"/>
        <v>0</v>
      </c>
      <c r="M96" s="128">
        <f t="shared" si="54"/>
        <v>0</v>
      </c>
      <c r="N96" s="128"/>
      <c r="O96" s="71" t="str">
        <f t="shared" si="49"/>
        <v/>
      </c>
      <c r="P96" s="55">
        <f t="shared" si="55"/>
        <v>0</v>
      </c>
      <c r="Q96" s="51">
        <f t="shared" si="56"/>
        <v>0</v>
      </c>
      <c r="R96" s="48">
        <f t="shared" si="57"/>
        <v>0</v>
      </c>
      <c r="S96" s="47">
        <f t="shared" si="58"/>
        <v>0</v>
      </c>
      <c r="T96" s="39">
        <f t="shared" si="59"/>
        <v>0</v>
      </c>
      <c r="U96" s="39">
        <f t="shared" si="60"/>
        <v>0</v>
      </c>
      <c r="V96" s="128">
        <f t="shared" si="61"/>
        <v>0</v>
      </c>
      <c r="W96" s="128"/>
      <c r="X96" s="71" t="str">
        <f t="shared" si="50"/>
        <v/>
      </c>
      <c r="Y96" s="55">
        <f t="shared" si="62"/>
        <v>0</v>
      </c>
      <c r="Z96" s="51">
        <f t="shared" si="63"/>
        <v>0</v>
      </c>
      <c r="AA96" s="48">
        <f t="shared" si="64"/>
        <v>0</v>
      </c>
      <c r="AB96" s="47">
        <f t="shared" si="65"/>
        <v>0</v>
      </c>
    </row>
    <row r="97" spans="2:28" ht="29.25" customHeight="1">
      <c r="B97" s="38"/>
      <c r="C97" s="38"/>
      <c r="D97" s="127"/>
      <c r="E97" s="127"/>
      <c r="F97" s="70"/>
      <c r="G97" s="54"/>
      <c r="H97" s="72"/>
      <c r="I97" s="49">
        <f t="shared" si="51"/>
        <v>0</v>
      </c>
      <c r="J97" s="46"/>
      <c r="K97" s="39">
        <f t="shared" si="52"/>
        <v>0</v>
      </c>
      <c r="L97" s="39">
        <f t="shared" si="53"/>
        <v>0</v>
      </c>
      <c r="M97" s="128">
        <f t="shared" si="54"/>
        <v>0</v>
      </c>
      <c r="N97" s="128"/>
      <c r="O97" s="71" t="str">
        <f t="shared" si="49"/>
        <v/>
      </c>
      <c r="P97" s="55">
        <f t="shared" si="55"/>
        <v>0</v>
      </c>
      <c r="Q97" s="51">
        <f t="shared" si="56"/>
        <v>0</v>
      </c>
      <c r="R97" s="48">
        <f t="shared" si="57"/>
        <v>0</v>
      </c>
      <c r="S97" s="47">
        <f t="shared" si="58"/>
        <v>0</v>
      </c>
      <c r="T97" s="39">
        <f t="shared" si="59"/>
        <v>0</v>
      </c>
      <c r="U97" s="39">
        <f t="shared" si="60"/>
        <v>0</v>
      </c>
      <c r="V97" s="128">
        <f t="shared" si="61"/>
        <v>0</v>
      </c>
      <c r="W97" s="128"/>
      <c r="X97" s="71" t="str">
        <f t="shared" si="50"/>
        <v/>
      </c>
      <c r="Y97" s="55">
        <f t="shared" si="62"/>
        <v>0</v>
      </c>
      <c r="Z97" s="51">
        <f t="shared" si="63"/>
        <v>0</v>
      </c>
      <c r="AA97" s="48">
        <f t="shared" si="64"/>
        <v>0</v>
      </c>
      <c r="AB97" s="47">
        <f t="shared" si="65"/>
        <v>0</v>
      </c>
    </row>
    <row r="98" spans="2:28" ht="29.25" customHeight="1">
      <c r="B98" s="38"/>
      <c r="C98" s="38"/>
      <c r="D98" s="127"/>
      <c r="E98" s="127"/>
      <c r="F98" s="70"/>
      <c r="G98" s="54"/>
      <c r="H98" s="72"/>
      <c r="I98" s="49">
        <f t="shared" si="51"/>
        <v>0</v>
      </c>
      <c r="J98" s="46"/>
      <c r="K98" s="39">
        <f t="shared" si="52"/>
        <v>0</v>
      </c>
      <c r="L98" s="39">
        <f t="shared" si="53"/>
        <v>0</v>
      </c>
      <c r="M98" s="128">
        <f t="shared" si="54"/>
        <v>0</v>
      </c>
      <c r="N98" s="128"/>
      <c r="O98" s="71" t="str">
        <f t="shared" si="49"/>
        <v/>
      </c>
      <c r="P98" s="55">
        <f t="shared" si="55"/>
        <v>0</v>
      </c>
      <c r="Q98" s="51">
        <f t="shared" si="56"/>
        <v>0</v>
      </c>
      <c r="R98" s="48">
        <f t="shared" si="57"/>
        <v>0</v>
      </c>
      <c r="S98" s="47">
        <f t="shared" si="58"/>
        <v>0</v>
      </c>
      <c r="T98" s="39">
        <f t="shared" si="59"/>
        <v>0</v>
      </c>
      <c r="U98" s="39">
        <f t="shared" si="60"/>
        <v>0</v>
      </c>
      <c r="V98" s="128">
        <f t="shared" si="61"/>
        <v>0</v>
      </c>
      <c r="W98" s="128"/>
      <c r="X98" s="71" t="str">
        <f t="shared" si="50"/>
        <v/>
      </c>
      <c r="Y98" s="55">
        <f t="shared" si="62"/>
        <v>0</v>
      </c>
      <c r="Z98" s="51">
        <f t="shared" si="63"/>
        <v>0</v>
      </c>
      <c r="AA98" s="48">
        <f t="shared" si="64"/>
        <v>0</v>
      </c>
      <c r="AB98" s="47">
        <f t="shared" si="65"/>
        <v>0</v>
      </c>
    </row>
    <row r="99" spans="2:28" ht="29.25" customHeight="1">
      <c r="B99" s="38"/>
      <c r="C99" s="38"/>
      <c r="D99" s="127"/>
      <c r="E99" s="127"/>
      <c r="F99" s="70"/>
      <c r="G99" s="54"/>
      <c r="H99" s="72"/>
      <c r="I99" s="49">
        <f t="shared" si="51"/>
        <v>0</v>
      </c>
      <c r="J99" s="46"/>
      <c r="K99" s="39">
        <f t="shared" si="52"/>
        <v>0</v>
      </c>
      <c r="L99" s="39">
        <f t="shared" si="53"/>
        <v>0</v>
      </c>
      <c r="M99" s="128">
        <f t="shared" si="54"/>
        <v>0</v>
      </c>
      <c r="N99" s="128"/>
      <c r="O99" s="71" t="str">
        <f t="shared" si="49"/>
        <v/>
      </c>
      <c r="P99" s="55">
        <f t="shared" si="55"/>
        <v>0</v>
      </c>
      <c r="Q99" s="51">
        <f t="shared" si="56"/>
        <v>0</v>
      </c>
      <c r="R99" s="48">
        <f t="shared" si="57"/>
        <v>0</v>
      </c>
      <c r="S99" s="47">
        <f t="shared" si="58"/>
        <v>0</v>
      </c>
      <c r="T99" s="39">
        <f t="shared" si="59"/>
        <v>0</v>
      </c>
      <c r="U99" s="39">
        <f t="shared" si="60"/>
        <v>0</v>
      </c>
      <c r="V99" s="128">
        <f t="shared" si="61"/>
        <v>0</v>
      </c>
      <c r="W99" s="128"/>
      <c r="X99" s="71" t="str">
        <f t="shared" si="50"/>
        <v/>
      </c>
      <c r="Y99" s="55">
        <f t="shared" si="62"/>
        <v>0</v>
      </c>
      <c r="Z99" s="51">
        <f t="shared" si="63"/>
        <v>0</v>
      </c>
      <c r="AA99" s="48">
        <f t="shared" si="64"/>
        <v>0</v>
      </c>
      <c r="AB99" s="47">
        <f t="shared" si="65"/>
        <v>0</v>
      </c>
    </row>
    <row r="100" spans="2:28" ht="29.25" customHeight="1">
      <c r="B100" s="38"/>
      <c r="C100" s="38"/>
      <c r="D100" s="127"/>
      <c r="E100" s="127"/>
      <c r="F100" s="70"/>
      <c r="G100" s="54"/>
      <c r="H100" s="72"/>
      <c r="I100" s="49">
        <f t="shared" si="51"/>
        <v>0</v>
      </c>
      <c r="J100" s="46"/>
      <c r="K100" s="39">
        <f t="shared" si="52"/>
        <v>0</v>
      </c>
      <c r="L100" s="39">
        <f t="shared" si="53"/>
        <v>0</v>
      </c>
      <c r="M100" s="128">
        <f t="shared" si="54"/>
        <v>0</v>
      </c>
      <c r="N100" s="128"/>
      <c r="O100" s="71" t="str">
        <f t="shared" si="49"/>
        <v/>
      </c>
      <c r="P100" s="55">
        <f t="shared" si="55"/>
        <v>0</v>
      </c>
      <c r="Q100" s="51">
        <f t="shared" si="56"/>
        <v>0</v>
      </c>
      <c r="R100" s="48">
        <f t="shared" si="57"/>
        <v>0</v>
      </c>
      <c r="S100" s="47">
        <f t="shared" si="58"/>
        <v>0</v>
      </c>
      <c r="T100" s="39">
        <f t="shared" si="59"/>
        <v>0</v>
      </c>
      <c r="U100" s="39">
        <f t="shared" si="60"/>
        <v>0</v>
      </c>
      <c r="V100" s="128">
        <f t="shared" si="61"/>
        <v>0</v>
      </c>
      <c r="W100" s="128"/>
      <c r="X100" s="71" t="str">
        <f t="shared" si="50"/>
        <v/>
      </c>
      <c r="Y100" s="55">
        <f t="shared" si="62"/>
        <v>0</v>
      </c>
      <c r="Z100" s="51">
        <f t="shared" si="63"/>
        <v>0</v>
      </c>
      <c r="AA100" s="48">
        <f t="shared" si="64"/>
        <v>0</v>
      </c>
      <c r="AB100" s="47">
        <f t="shared" si="65"/>
        <v>0</v>
      </c>
    </row>
    <row r="101" spans="2:28" ht="29.25" customHeight="1">
      <c r="B101" s="38"/>
      <c r="C101" s="38"/>
      <c r="D101" s="127"/>
      <c r="E101" s="127"/>
      <c r="F101" s="70"/>
      <c r="G101" s="54"/>
      <c r="H101" s="72"/>
      <c r="I101" s="49">
        <f t="shared" si="51"/>
        <v>0</v>
      </c>
      <c r="J101" s="46"/>
      <c r="K101" s="39">
        <f t="shared" si="52"/>
        <v>0</v>
      </c>
      <c r="L101" s="39">
        <f t="shared" si="53"/>
        <v>0</v>
      </c>
      <c r="M101" s="128">
        <f t="shared" si="54"/>
        <v>0</v>
      </c>
      <c r="N101" s="128"/>
      <c r="O101" s="71" t="str">
        <f t="shared" si="49"/>
        <v/>
      </c>
      <c r="P101" s="55">
        <f t="shared" si="55"/>
        <v>0</v>
      </c>
      <c r="Q101" s="51">
        <f t="shared" si="56"/>
        <v>0</v>
      </c>
      <c r="R101" s="48">
        <f t="shared" si="57"/>
        <v>0</v>
      </c>
      <c r="S101" s="47">
        <f t="shared" si="58"/>
        <v>0</v>
      </c>
      <c r="T101" s="39">
        <f t="shared" si="59"/>
        <v>0</v>
      </c>
      <c r="U101" s="39">
        <f t="shared" si="60"/>
        <v>0</v>
      </c>
      <c r="V101" s="128">
        <f t="shared" si="61"/>
        <v>0</v>
      </c>
      <c r="W101" s="128"/>
      <c r="X101" s="71" t="str">
        <f t="shared" si="50"/>
        <v/>
      </c>
      <c r="Y101" s="55">
        <f t="shared" si="62"/>
        <v>0</v>
      </c>
      <c r="Z101" s="51">
        <f t="shared" si="63"/>
        <v>0</v>
      </c>
      <c r="AA101" s="48">
        <f t="shared" si="64"/>
        <v>0</v>
      </c>
      <c r="AB101" s="47">
        <f t="shared" si="65"/>
        <v>0</v>
      </c>
    </row>
    <row r="102" spans="2:28" ht="29.25" customHeight="1">
      <c r="B102" s="38"/>
      <c r="C102" s="38"/>
      <c r="D102" s="127"/>
      <c r="E102" s="127"/>
      <c r="F102" s="70"/>
      <c r="G102" s="54"/>
      <c r="H102" s="72"/>
      <c r="I102" s="49">
        <f t="shared" si="51"/>
        <v>0</v>
      </c>
      <c r="J102" s="46"/>
      <c r="K102" s="39">
        <f t="shared" si="52"/>
        <v>0</v>
      </c>
      <c r="L102" s="39">
        <f t="shared" si="53"/>
        <v>0</v>
      </c>
      <c r="M102" s="128">
        <f t="shared" si="54"/>
        <v>0</v>
      </c>
      <c r="N102" s="128"/>
      <c r="O102" s="71" t="str">
        <f t="shared" si="49"/>
        <v/>
      </c>
      <c r="P102" s="55">
        <f t="shared" si="55"/>
        <v>0</v>
      </c>
      <c r="Q102" s="51">
        <f t="shared" si="56"/>
        <v>0</v>
      </c>
      <c r="R102" s="48">
        <f t="shared" si="57"/>
        <v>0</v>
      </c>
      <c r="S102" s="47">
        <f t="shared" si="58"/>
        <v>0</v>
      </c>
      <c r="T102" s="39">
        <f t="shared" si="59"/>
        <v>0</v>
      </c>
      <c r="U102" s="39">
        <f t="shared" si="60"/>
        <v>0</v>
      </c>
      <c r="V102" s="128">
        <f t="shared" si="61"/>
        <v>0</v>
      </c>
      <c r="W102" s="128"/>
      <c r="X102" s="71" t="str">
        <f t="shared" si="50"/>
        <v/>
      </c>
      <c r="Y102" s="55">
        <f t="shared" si="62"/>
        <v>0</v>
      </c>
      <c r="Z102" s="51">
        <f t="shared" si="63"/>
        <v>0</v>
      </c>
      <c r="AA102" s="48">
        <f t="shared" si="64"/>
        <v>0</v>
      </c>
      <c r="AB102" s="47">
        <f t="shared" si="65"/>
        <v>0</v>
      </c>
    </row>
    <row r="103" spans="2:28" ht="29.25" customHeight="1">
      <c r="B103" s="130" t="s">
        <v>64</v>
      </c>
      <c r="C103" s="130"/>
      <c r="D103" s="130"/>
      <c r="E103" s="130"/>
      <c r="F103" s="54"/>
      <c r="G103" s="54"/>
      <c r="H103" s="54"/>
      <c r="I103" s="49">
        <f>SUM(I85:I102)</f>
        <v>0</v>
      </c>
      <c r="J103" s="46"/>
      <c r="K103" s="130" t="s">
        <v>64</v>
      </c>
      <c r="L103" s="130"/>
      <c r="M103" s="130"/>
      <c r="N103" s="130"/>
      <c r="O103" s="55">
        <f t="shared" ref="O103" si="66">$F103</f>
        <v>0</v>
      </c>
      <c r="P103" s="55">
        <f t="shared" si="55"/>
        <v>0</v>
      </c>
      <c r="Q103" s="51">
        <f t="shared" si="56"/>
        <v>0</v>
      </c>
      <c r="R103" s="48">
        <f t="shared" si="57"/>
        <v>0</v>
      </c>
      <c r="S103" s="47">
        <f t="shared" si="58"/>
        <v>0</v>
      </c>
      <c r="T103" s="130" t="s">
        <v>64</v>
      </c>
      <c r="U103" s="130"/>
      <c r="V103" s="130"/>
      <c r="W103" s="130"/>
      <c r="X103" s="55">
        <f t="shared" ref="X103" si="67">$F103</f>
        <v>0</v>
      </c>
      <c r="Y103" s="55">
        <f t="shared" si="62"/>
        <v>0</v>
      </c>
      <c r="Z103" s="51">
        <f t="shared" si="63"/>
        <v>0</v>
      </c>
      <c r="AA103" s="48">
        <f t="shared" si="64"/>
        <v>0</v>
      </c>
      <c r="AB103" s="47">
        <f t="shared" si="65"/>
        <v>0</v>
      </c>
    </row>
    <row r="104" spans="2:28" ht="10.5" customHeight="1">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row>
    <row r="105" spans="2:28" ht="10.5" customHeight="1">
      <c r="B105" s="73" t="s">
        <v>30</v>
      </c>
      <c r="C105" s="74"/>
      <c r="D105" s="74"/>
      <c r="E105" s="74"/>
      <c r="F105" s="74"/>
      <c r="G105" s="3"/>
      <c r="H105" s="3"/>
      <c r="I105" s="3"/>
      <c r="J105" s="3"/>
      <c r="K105" s="16" t="s">
        <v>30</v>
      </c>
      <c r="L105" s="3"/>
      <c r="M105" s="3"/>
      <c r="N105" s="3"/>
      <c r="O105" s="3"/>
      <c r="P105" s="3"/>
      <c r="Q105" s="3"/>
      <c r="R105" s="3"/>
      <c r="S105" s="3"/>
      <c r="T105" s="16" t="s">
        <v>30</v>
      </c>
      <c r="U105" s="3"/>
      <c r="V105" s="3"/>
      <c r="W105" s="3"/>
      <c r="X105" s="3"/>
      <c r="Y105" s="3"/>
      <c r="Z105" s="3"/>
      <c r="AA105" s="3"/>
      <c r="AB105" s="3"/>
    </row>
    <row r="106" spans="2:28" ht="10.5" customHeight="1">
      <c r="B106" s="73" t="s">
        <v>56</v>
      </c>
      <c r="C106" s="74"/>
      <c r="D106" s="74"/>
      <c r="E106" s="74"/>
      <c r="F106" s="74"/>
      <c r="G106" s="3"/>
      <c r="H106" s="3"/>
      <c r="I106" s="3"/>
      <c r="J106" s="3"/>
      <c r="K106" s="16" t="s">
        <v>56</v>
      </c>
      <c r="L106" s="3"/>
      <c r="M106" s="3"/>
      <c r="N106" s="3"/>
      <c r="O106" s="3"/>
      <c r="P106" s="3"/>
      <c r="Q106" s="3"/>
      <c r="R106" s="3"/>
      <c r="S106" s="3"/>
      <c r="T106" s="16" t="s">
        <v>56</v>
      </c>
      <c r="U106" s="3"/>
      <c r="V106" s="3"/>
      <c r="W106" s="3"/>
      <c r="X106" s="3"/>
      <c r="Y106" s="3"/>
      <c r="Z106" s="3"/>
      <c r="AA106" s="3"/>
      <c r="AB106" s="3"/>
    </row>
    <row r="107" spans="2:28" ht="10.5" customHeight="1">
      <c r="B107" s="73" t="s">
        <v>57</v>
      </c>
      <c r="C107" s="74"/>
      <c r="D107" s="74"/>
      <c r="E107" s="74"/>
      <c r="F107" s="74"/>
      <c r="G107" s="3"/>
      <c r="H107" s="3"/>
      <c r="I107" s="3"/>
      <c r="J107" s="3"/>
      <c r="K107" s="16" t="s">
        <v>57</v>
      </c>
      <c r="L107" s="3"/>
      <c r="M107" s="3"/>
      <c r="N107" s="3"/>
      <c r="O107" s="3"/>
      <c r="P107" s="3"/>
      <c r="Q107" s="3"/>
      <c r="R107" s="3"/>
      <c r="S107" s="3"/>
      <c r="T107" s="16" t="s">
        <v>57</v>
      </c>
      <c r="U107" s="3"/>
      <c r="V107" s="3"/>
      <c r="W107" s="3"/>
      <c r="X107" s="3"/>
      <c r="Y107" s="3"/>
      <c r="Z107" s="3"/>
      <c r="AA107" s="3"/>
      <c r="AB107" s="3"/>
    </row>
    <row r="108" spans="2:28" ht="10.5" customHeight="1">
      <c r="B108" s="73" t="s">
        <v>58</v>
      </c>
      <c r="C108" s="74"/>
      <c r="D108" s="74"/>
      <c r="E108" s="74"/>
      <c r="F108" s="74"/>
      <c r="G108" s="3"/>
      <c r="H108" s="3"/>
      <c r="I108" s="3"/>
      <c r="J108" s="3"/>
      <c r="K108" s="16" t="s">
        <v>58</v>
      </c>
      <c r="L108" s="3"/>
      <c r="M108" s="3"/>
      <c r="N108" s="3"/>
      <c r="O108" s="3"/>
      <c r="P108" s="3"/>
      <c r="Q108" s="3"/>
      <c r="R108" s="3"/>
      <c r="S108" s="3"/>
      <c r="T108" s="16" t="s">
        <v>58</v>
      </c>
      <c r="U108" s="3"/>
      <c r="V108" s="3"/>
      <c r="W108" s="3"/>
      <c r="X108" s="3"/>
      <c r="Y108" s="3"/>
      <c r="Z108" s="3"/>
      <c r="AA108" s="3"/>
      <c r="AB108" s="3"/>
    </row>
    <row r="109" spans="2:28">
      <c r="B109" s="3"/>
      <c r="C109" s="3"/>
      <c r="D109" s="3"/>
      <c r="E109" s="3"/>
      <c r="F109" s="3"/>
      <c r="G109" s="3"/>
      <c r="H109" s="3"/>
      <c r="I109" s="3"/>
      <c r="J109" s="37"/>
      <c r="K109" s="3"/>
      <c r="L109" s="3"/>
      <c r="M109" s="3"/>
      <c r="N109" s="3"/>
      <c r="O109" s="3"/>
      <c r="P109" s="3"/>
      <c r="Q109" s="3"/>
      <c r="R109" s="3"/>
      <c r="S109" s="37"/>
      <c r="T109" s="3"/>
      <c r="U109" s="3"/>
      <c r="V109" s="3"/>
      <c r="W109" s="3"/>
      <c r="X109" s="3"/>
      <c r="Y109" s="3"/>
      <c r="Z109" s="3"/>
      <c r="AA109" s="3"/>
      <c r="AB109" s="37"/>
    </row>
  </sheetData>
  <sheetProtection sheet="1" objects="1"/>
  <mergeCells count="270">
    <mergeCell ref="B103:E103"/>
    <mergeCell ref="K103:N103"/>
    <mergeCell ref="T103:W103"/>
    <mergeCell ref="E39:H39"/>
    <mergeCell ref="N39:Q39"/>
    <mergeCell ref="W39:Z39"/>
    <mergeCell ref="D101:E101"/>
    <mergeCell ref="M101:N101"/>
    <mergeCell ref="V101:W101"/>
    <mergeCell ref="D102:E102"/>
    <mergeCell ref="M102:N102"/>
    <mergeCell ref="V102:W102"/>
    <mergeCell ref="D99:E99"/>
    <mergeCell ref="M99:N99"/>
    <mergeCell ref="V99:W99"/>
    <mergeCell ref="D100:E100"/>
    <mergeCell ref="M100:N100"/>
    <mergeCell ref="V100:W100"/>
    <mergeCell ref="D97:E97"/>
    <mergeCell ref="M97:N97"/>
    <mergeCell ref="V97:W97"/>
    <mergeCell ref="D98:E98"/>
    <mergeCell ref="M98:N98"/>
    <mergeCell ref="V98:W98"/>
    <mergeCell ref="D95:E95"/>
    <mergeCell ref="M95:N95"/>
    <mergeCell ref="V95:W95"/>
    <mergeCell ref="D96:E96"/>
    <mergeCell ref="M96:N96"/>
    <mergeCell ref="V96:W96"/>
    <mergeCell ref="D93:E93"/>
    <mergeCell ref="M93:N93"/>
    <mergeCell ref="V93:W93"/>
    <mergeCell ref="D94:E94"/>
    <mergeCell ref="M94:N94"/>
    <mergeCell ref="V94:W94"/>
    <mergeCell ref="D91:E91"/>
    <mergeCell ref="M91:N91"/>
    <mergeCell ref="V91:W91"/>
    <mergeCell ref="D92:E92"/>
    <mergeCell ref="M92:N92"/>
    <mergeCell ref="V92:W92"/>
    <mergeCell ref="D89:E89"/>
    <mergeCell ref="M89:N89"/>
    <mergeCell ref="V89:W89"/>
    <mergeCell ref="D90:E90"/>
    <mergeCell ref="M90:N90"/>
    <mergeCell ref="V90:W90"/>
    <mergeCell ref="D87:E87"/>
    <mergeCell ref="M87:N87"/>
    <mergeCell ref="V87:W87"/>
    <mergeCell ref="D88:E88"/>
    <mergeCell ref="M88:N88"/>
    <mergeCell ref="V88:W88"/>
    <mergeCell ref="V84:W84"/>
    <mergeCell ref="X84:Y84"/>
    <mergeCell ref="D85:E85"/>
    <mergeCell ref="M85:N85"/>
    <mergeCell ref="V85:W85"/>
    <mergeCell ref="D86:E86"/>
    <mergeCell ref="M86:N86"/>
    <mergeCell ref="V86:W86"/>
    <mergeCell ref="B83:F83"/>
    <mergeCell ref="K83:O83"/>
    <mergeCell ref="T83:X83"/>
    <mergeCell ref="B84:C84"/>
    <mergeCell ref="D84:E84"/>
    <mergeCell ref="F84:G84"/>
    <mergeCell ref="K84:L84"/>
    <mergeCell ref="M84:N84"/>
    <mergeCell ref="O84:P84"/>
    <mergeCell ref="T84:U84"/>
    <mergeCell ref="B82:F82"/>
    <mergeCell ref="H82:J82"/>
    <mergeCell ref="K82:O82"/>
    <mergeCell ref="Q82:S82"/>
    <mergeCell ref="T82:X82"/>
    <mergeCell ref="Z82:AB82"/>
    <mergeCell ref="B80:F80"/>
    <mergeCell ref="H80:J81"/>
    <mergeCell ref="K80:O80"/>
    <mergeCell ref="Q80:S81"/>
    <mergeCell ref="T80:X80"/>
    <mergeCell ref="Z80:AB81"/>
    <mergeCell ref="E81:F81"/>
    <mergeCell ref="N81:O81"/>
    <mergeCell ref="W81:X81"/>
    <mergeCell ref="E75:H75"/>
    <mergeCell ref="N75:Q75"/>
    <mergeCell ref="W75:Z75"/>
    <mergeCell ref="H78:J79"/>
    <mergeCell ref="Q78:S79"/>
    <mergeCell ref="Z78:AB79"/>
    <mergeCell ref="D66:E66"/>
    <mergeCell ref="M66:N66"/>
    <mergeCell ref="V66:W66"/>
    <mergeCell ref="B67:E67"/>
    <mergeCell ref="K67:N67"/>
    <mergeCell ref="T67:W67"/>
    <mergeCell ref="D64:E64"/>
    <mergeCell ref="M64:N64"/>
    <mergeCell ref="V64:W64"/>
    <mergeCell ref="D65:E65"/>
    <mergeCell ref="M65:N65"/>
    <mergeCell ref="V65:W65"/>
    <mergeCell ref="D62:E62"/>
    <mergeCell ref="M62:N62"/>
    <mergeCell ref="V62:W62"/>
    <mergeCell ref="D63:E63"/>
    <mergeCell ref="M63:N63"/>
    <mergeCell ref="V63:W63"/>
    <mergeCell ref="D60:E60"/>
    <mergeCell ref="M60:N60"/>
    <mergeCell ref="V60:W60"/>
    <mergeCell ref="D61:E61"/>
    <mergeCell ref="M61:N61"/>
    <mergeCell ref="V61:W61"/>
    <mergeCell ref="D58:E58"/>
    <mergeCell ref="M58:N58"/>
    <mergeCell ref="V58:W58"/>
    <mergeCell ref="D59:E59"/>
    <mergeCell ref="M59:N59"/>
    <mergeCell ref="V59:W59"/>
    <mergeCell ref="D56:E56"/>
    <mergeCell ref="M56:N56"/>
    <mergeCell ref="V56:W56"/>
    <mergeCell ref="D57:E57"/>
    <mergeCell ref="M57:N57"/>
    <mergeCell ref="V57:W57"/>
    <mergeCell ref="D54:E54"/>
    <mergeCell ref="M54:N54"/>
    <mergeCell ref="V54:W54"/>
    <mergeCell ref="D55:E55"/>
    <mergeCell ref="M55:N55"/>
    <mergeCell ref="V55:W55"/>
    <mergeCell ref="D52:E52"/>
    <mergeCell ref="M52:N52"/>
    <mergeCell ref="V52:W52"/>
    <mergeCell ref="D53:E53"/>
    <mergeCell ref="M53:N53"/>
    <mergeCell ref="V53:W53"/>
    <mergeCell ref="D50:E50"/>
    <mergeCell ref="M50:N50"/>
    <mergeCell ref="V50:W50"/>
    <mergeCell ref="D51:E51"/>
    <mergeCell ref="M51:N51"/>
    <mergeCell ref="V51:W51"/>
    <mergeCell ref="D49:E49"/>
    <mergeCell ref="M49:N49"/>
    <mergeCell ref="V49:W49"/>
    <mergeCell ref="Z46:AB46"/>
    <mergeCell ref="B47:F47"/>
    <mergeCell ref="K47:O47"/>
    <mergeCell ref="T47:X47"/>
    <mergeCell ref="B48:C48"/>
    <mergeCell ref="D48:E48"/>
    <mergeCell ref="F48:G48"/>
    <mergeCell ref="K48:L48"/>
    <mergeCell ref="M48:N48"/>
    <mergeCell ref="O48:P48"/>
    <mergeCell ref="B46:F46"/>
    <mergeCell ref="H46:J46"/>
    <mergeCell ref="K46:O46"/>
    <mergeCell ref="Q46:S46"/>
    <mergeCell ref="T46:X46"/>
    <mergeCell ref="T48:U48"/>
    <mergeCell ref="V48:W48"/>
    <mergeCell ref="X48:Y48"/>
    <mergeCell ref="Z42:AB43"/>
    <mergeCell ref="B44:F44"/>
    <mergeCell ref="H44:J45"/>
    <mergeCell ref="K44:O44"/>
    <mergeCell ref="Q44:S45"/>
    <mergeCell ref="T44:X44"/>
    <mergeCell ref="Z44:AB45"/>
    <mergeCell ref="E45:F45"/>
    <mergeCell ref="B31:E31"/>
    <mergeCell ref="K31:N31"/>
    <mergeCell ref="T31:W31"/>
    <mergeCell ref="N45:O45"/>
    <mergeCell ref="W45:X45"/>
    <mergeCell ref="D29:E29"/>
    <mergeCell ref="M29:N29"/>
    <mergeCell ref="V29:W29"/>
    <mergeCell ref="D30:E30"/>
    <mergeCell ref="M30:N30"/>
    <mergeCell ref="V30:W30"/>
    <mergeCell ref="H42:J43"/>
    <mergeCell ref="Q42:S43"/>
    <mergeCell ref="D27:E27"/>
    <mergeCell ref="M27:N27"/>
    <mergeCell ref="V27:W27"/>
    <mergeCell ref="D28:E28"/>
    <mergeCell ref="M28:N28"/>
    <mergeCell ref="V28:W28"/>
    <mergeCell ref="D25:E25"/>
    <mergeCell ref="M25:N25"/>
    <mergeCell ref="V25:W25"/>
    <mergeCell ref="D26:E26"/>
    <mergeCell ref="M26:N26"/>
    <mergeCell ref="V26:W26"/>
    <mergeCell ref="D23:E23"/>
    <mergeCell ref="M23:N23"/>
    <mergeCell ref="V23:W23"/>
    <mergeCell ref="D24:E24"/>
    <mergeCell ref="M24:N24"/>
    <mergeCell ref="V24:W24"/>
    <mergeCell ref="D21:E21"/>
    <mergeCell ref="M21:N21"/>
    <mergeCell ref="V21:W21"/>
    <mergeCell ref="D22:E22"/>
    <mergeCell ref="M22:N22"/>
    <mergeCell ref="V22:W22"/>
    <mergeCell ref="D19:E19"/>
    <mergeCell ref="M19:N19"/>
    <mergeCell ref="V19:W19"/>
    <mergeCell ref="D20:E20"/>
    <mergeCell ref="M20:N20"/>
    <mergeCell ref="V20:W20"/>
    <mergeCell ref="D17:E17"/>
    <mergeCell ref="M17:N17"/>
    <mergeCell ref="V17:W17"/>
    <mergeCell ref="D18:E18"/>
    <mergeCell ref="M18:N18"/>
    <mergeCell ref="V18:W18"/>
    <mergeCell ref="D15:E15"/>
    <mergeCell ref="M15:N15"/>
    <mergeCell ref="V15:W15"/>
    <mergeCell ref="D16:E16"/>
    <mergeCell ref="M16:N16"/>
    <mergeCell ref="V16:W16"/>
    <mergeCell ref="V12:W12"/>
    <mergeCell ref="X12:Y12"/>
    <mergeCell ref="D13:E13"/>
    <mergeCell ref="M13:N13"/>
    <mergeCell ref="V13:W13"/>
    <mergeCell ref="D14:E14"/>
    <mergeCell ref="M14:N14"/>
    <mergeCell ref="V14:W14"/>
    <mergeCell ref="B11:F11"/>
    <mergeCell ref="K11:O11"/>
    <mergeCell ref="T11:X11"/>
    <mergeCell ref="B12:C12"/>
    <mergeCell ref="D12:E12"/>
    <mergeCell ref="F12:G12"/>
    <mergeCell ref="K12:L12"/>
    <mergeCell ref="M12:N12"/>
    <mergeCell ref="O12:P12"/>
    <mergeCell ref="T12:U12"/>
    <mergeCell ref="E3:H3"/>
    <mergeCell ref="N3:Q3"/>
    <mergeCell ref="W3:Z3"/>
    <mergeCell ref="H6:J7"/>
    <mergeCell ref="Q6:S7"/>
    <mergeCell ref="Z6:AB7"/>
    <mergeCell ref="B10:F10"/>
    <mergeCell ref="H10:J10"/>
    <mergeCell ref="K10:O10"/>
    <mergeCell ref="Q10:S10"/>
    <mergeCell ref="T10:X10"/>
    <mergeCell ref="Z10:AB10"/>
    <mergeCell ref="B8:F8"/>
    <mergeCell ref="H8:J9"/>
    <mergeCell ref="K8:O8"/>
    <mergeCell ref="Q8:S9"/>
    <mergeCell ref="T8:X8"/>
    <mergeCell ref="Z8:AB9"/>
    <mergeCell ref="E9:F9"/>
    <mergeCell ref="N9:O9"/>
    <mergeCell ref="W9:X9"/>
  </mergeCells>
  <phoneticPr fontId="1"/>
  <conditionalFormatting sqref="F13:F30">
    <cfRule type="expression" dxfId="8" priority="12">
      <formula>INDIRECT(ADDRESS(ROW(),COLUMN()))=TRUNC(INDIRECT(ADDRESS(ROW(),COLUMN())))</formula>
    </cfRule>
  </conditionalFormatting>
  <conditionalFormatting sqref="O13:O30">
    <cfRule type="expression" dxfId="7" priority="11">
      <formula>INDIRECT(ADDRESS(ROW(),COLUMN()))=TRUNC(INDIRECT(ADDRESS(ROW(),COLUMN())))</formula>
    </cfRule>
  </conditionalFormatting>
  <conditionalFormatting sqref="X13:X30">
    <cfRule type="expression" dxfId="6" priority="10">
      <formula>INDIRECT(ADDRESS(ROW(),COLUMN()))=TRUNC(INDIRECT(ADDRESS(ROW(),COLUMN())))</formula>
    </cfRule>
  </conditionalFormatting>
  <conditionalFormatting sqref="F49:F66">
    <cfRule type="expression" dxfId="5" priority="9">
      <formula>INDIRECT(ADDRESS(ROW(),COLUMN()))=TRUNC(INDIRECT(ADDRESS(ROW(),COLUMN())))</formula>
    </cfRule>
  </conditionalFormatting>
  <conditionalFormatting sqref="O49:O66">
    <cfRule type="expression" dxfId="4" priority="8">
      <formula>INDIRECT(ADDRESS(ROW(),COLUMN()))=TRUNC(INDIRECT(ADDRESS(ROW(),COLUMN())))</formula>
    </cfRule>
  </conditionalFormatting>
  <conditionalFormatting sqref="X49:X66">
    <cfRule type="expression" dxfId="3" priority="7">
      <formula>INDIRECT(ADDRESS(ROW(),COLUMN()))=TRUNC(INDIRECT(ADDRESS(ROW(),COLUMN())))</formula>
    </cfRule>
  </conditionalFormatting>
  <conditionalFormatting sqref="F85:F102">
    <cfRule type="expression" dxfId="2" priority="3">
      <formula>INDIRECT(ADDRESS(ROW(),COLUMN()))=TRUNC(INDIRECT(ADDRESS(ROW(),COLUMN())))</formula>
    </cfRule>
  </conditionalFormatting>
  <conditionalFormatting sqref="O85:O102">
    <cfRule type="expression" dxfId="1" priority="2">
      <formula>INDIRECT(ADDRESS(ROW(),COLUMN()))=TRUNC(INDIRECT(ADDRESS(ROW(),COLUMN())))</formula>
    </cfRule>
  </conditionalFormatting>
  <conditionalFormatting sqref="X85:X102">
    <cfRule type="expression" dxfId="0" priority="1">
      <formula>INDIRECT(ADDRESS(ROW(),COLUMN()))=TRUNC(INDIRECT(ADDRESS(ROW(),COLUMN())))</formula>
    </cfRule>
  </conditionalFormatting>
  <dataValidations count="2">
    <dataValidation imeMode="hiragana" allowBlank="1" showInputMessage="1" showErrorMessage="1" sqref="H6:J10 B10:F11 D13:E30 J13:J31 G13:G31 H42:J46 B46:F47 D49:E66 J49:J67 G49:G67 H78:J82 B82:F83 D85:E102 J85:J103 G85:G103" xr:uid="{9E3689A4-3889-4E17-A04D-BE7F34DB803B}"/>
    <dataValidation imeMode="off" allowBlank="1" showInputMessage="1" showErrorMessage="1" sqref="B13:C30 B8:F8 I31 O13:O30 F13:F31 H13:H31 X13:X30 B49:C66 B44:F44 I67 O49:O66 F49:F67 H49:H67 X49:X66 B85:C102 B80:F80 I103 O85:O102 F85:F103 H85:H103 X85:X102" xr:uid="{F834AC4C-88F9-47E9-A3FB-04E960F919D9}"/>
  </dataValidations>
  <pageMargins left="0.74803149606299213" right="0.47244094488188981" top="0.62992125984251968" bottom="0.15748031496062992" header="0" footer="0"/>
  <pageSetup paperSize="9" scale="95" fitToWidth="3" orientation="portrait" blackAndWhite="1" r:id="rId1"/>
  <colBreaks count="2" manualBreakCount="2">
    <brk id="10" min="1" max="36" man="1"/>
    <brk id="19" min="1" max="36"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説明</vt:lpstr>
      <vt:lpstr>総括請求書</vt:lpstr>
      <vt:lpstr>出来高請求明細書</vt:lpstr>
      <vt:lpstr>請求明細書 </vt:lpstr>
      <vt:lpstr>出来高請求明細書!Print_Area</vt:lpstr>
      <vt:lpstr>'請求明細書 '!Print_Area</vt:lpstr>
      <vt:lpstr>説明!Print_Area</vt:lpstr>
      <vt:lpstr>総括請求書!Print_Area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中村義史</dc:creator>
  <cp:lastModifiedBy>杉田由季</cp:lastModifiedBy>
  <cp:lastPrinted>2023-06-08T06:11:23Z</cp:lastPrinted>
  <dcterms:created xsi:type="dcterms:W3CDTF">2016-03-16T01:26:19Z</dcterms:created>
  <dcterms:modified xsi:type="dcterms:W3CDTF">2023-12-27T00:06:30Z</dcterms:modified>
</cp:coreProperties>
</file>